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0" hidden="1">Hoja1!$L$1:$L$1</definedName>
    <definedName name="_Hlk176509467" localSheetId="0">Hoja1!#REF!</definedName>
  </definedNames>
  <calcPr calcId="162913"/>
</workbook>
</file>

<file path=xl/calcChain.xml><?xml version="1.0" encoding="utf-8"?>
<calcChain xmlns="http://schemas.openxmlformats.org/spreadsheetml/2006/main">
  <c r="I10" i="1" l="1"/>
</calcChain>
</file>

<file path=xl/sharedStrings.xml><?xml version="1.0" encoding="utf-8"?>
<sst xmlns="http://schemas.openxmlformats.org/spreadsheetml/2006/main" count="108250" uniqueCount="107864">
  <si>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</si>
  <si>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</si>
  <si>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</si>
  <si>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</si>
  <si>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</si>
  <si>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</si>
  <si>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</si>
  <si>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</si>
  <si>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</si>
  <si>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</si>
  <si>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</si>
  <si>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</si>
  <si>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</si>
  <si>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</si>
  <si>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</si>
  <si>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</si>
  <si>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</si>
  <si>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</si>
  <si>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</si>
  <si>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</si>
  <si>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</si>
  <si>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</si>
  <si>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</si>
  <si>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</si>
  <si>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</si>
  <si>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</si>
  <si>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</si>
  <si>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</si>
  <si>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</si>
  <si>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</si>
  <si>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</si>
  <si>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</si>
  <si>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</si>
  <si>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</si>
  <si>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</si>
  <si>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</si>
  <si>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</si>
  <si>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</si>
  <si>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</si>
  <si>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</si>
  <si>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</si>
  <si>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</si>
  <si>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</si>
  <si>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</si>
  <si>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</si>
  <si>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</si>
  <si>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</si>
  <si>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</si>
  <si>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</si>
  <si>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</si>
  <si>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</si>
  <si>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</si>
  <si>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</si>
  <si>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</si>
  <si>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</si>
  <si>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</si>
  <si>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</si>
  <si>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</si>
  <si>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</si>
  <si>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</si>
  <si>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</si>
  <si>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</si>
  <si>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</si>
  <si>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</si>
  <si>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</si>
  <si>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</si>
  <si>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</si>
  <si>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</si>
  <si>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</si>
  <si>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</si>
  <si>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</si>
  <si>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</si>
  <si>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</si>
  <si>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</si>
  <si>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</si>
  <si>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</si>
  <si>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</si>
  <si>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</si>
  <si>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</si>
  <si>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</si>
  <si>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</si>
  <si>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</si>
  <si>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</si>
  <si>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</si>
  <si>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</si>
  <si>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</si>
  <si>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</si>
  <si>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</si>
  <si>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</si>
  <si>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</si>
  <si>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</si>
  <si>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</si>
  <si>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</si>
  <si>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</si>
  <si>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</si>
  <si>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</si>
  <si>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</si>
  <si>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</si>
  <si>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</si>
  <si>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</si>
  <si>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</si>
  <si>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</si>
  <si>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</si>
  <si>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</si>
  <si>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</si>
  <si>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</si>
  <si>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</si>
  <si>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</si>
  <si>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</si>
  <si>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</si>
  <si>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</si>
  <si>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</si>
  <si>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</si>
  <si>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</si>
  <si>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</si>
  <si>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</si>
  <si>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</si>
  <si>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</si>
  <si>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</si>
  <si>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</si>
  <si>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</si>
  <si>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</si>
  <si>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</si>
  <si>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</si>
  <si>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</si>
  <si>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</si>
  <si>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</si>
  <si>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</si>
  <si>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</si>
  <si>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</si>
  <si>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</si>
  <si>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</si>
  <si>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</si>
  <si>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</si>
  <si>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</si>
  <si>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</si>
  <si>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</si>
  <si>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</si>
  <si>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</si>
  <si>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</si>
  <si>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</si>
  <si>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</si>
  <si>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</si>
  <si>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</si>
  <si>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</si>
  <si>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</si>
  <si>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</si>
  <si>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</si>
  <si>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</si>
  <si>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</si>
  <si>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</si>
  <si>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</si>
  <si>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</si>
  <si>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</si>
  <si>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</si>
  <si>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</si>
  <si>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</si>
  <si>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</si>
  <si>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</si>
  <si>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</si>
  <si>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</si>
  <si>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</si>
  <si>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</si>
  <si>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</si>
  <si>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</si>
  <si>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</si>
  <si>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</si>
  <si>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</si>
  <si>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</si>
  <si>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</si>
  <si>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</si>
  <si>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</si>
  <si>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</si>
  <si>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</si>
  <si>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</si>
  <si>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</si>
  <si>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</si>
  <si>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</si>
  <si>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</si>
  <si>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</si>
  <si>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</si>
  <si>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</si>
  <si>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</si>
  <si>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</si>
  <si>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</si>
  <si>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</si>
  <si>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</si>
  <si>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</si>
  <si>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</si>
  <si>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</si>
  <si>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</si>
  <si>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</si>
  <si>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</si>
  <si>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</si>
  <si>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</si>
  <si>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</si>
  <si>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</si>
  <si>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</si>
  <si>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</si>
  <si>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</si>
  <si>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</si>
  <si>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</si>
  <si>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</si>
  <si>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</si>
  <si>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</si>
  <si>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</si>
  <si>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</si>
  <si>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</si>
  <si>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</si>
  <si>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</si>
  <si>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</si>
  <si>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</si>
  <si>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</si>
  <si>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</si>
  <si>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</si>
  <si>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</si>
  <si>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</si>
  <si>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</si>
  <si>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</si>
  <si>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</si>
  <si>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</si>
  <si>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</si>
  <si>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</si>
  <si>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</si>
  <si>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</si>
  <si>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</si>
  <si>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</si>
  <si>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</si>
  <si>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</si>
  <si>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</si>
  <si>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</si>
  <si>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</si>
  <si>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</si>
  <si>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</si>
  <si>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</si>
  <si>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</si>
  <si>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</si>
  <si>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</si>
  <si>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</si>
  <si>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</si>
  <si>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</si>
  <si>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</si>
  <si>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</si>
  <si>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</si>
  <si>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</si>
  <si>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</si>
  <si>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</si>
  <si>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</si>
  <si>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</si>
  <si>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</si>
  <si>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</si>
  <si>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</si>
  <si>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</si>
  <si>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</si>
  <si>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</si>
  <si>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</si>
  <si>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</si>
  <si>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</si>
  <si>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</si>
  <si>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</si>
  <si>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</si>
  <si>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</si>
  <si>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</si>
  <si>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</si>
  <si>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</si>
  <si>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</si>
  <si>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</si>
  <si>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</si>
  <si>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</si>
  <si>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</si>
  <si>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</si>
  <si>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</si>
  <si>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</si>
  <si>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</si>
  <si>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</si>
  <si>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</si>
  <si>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</si>
  <si>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</si>
  <si>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</si>
  <si>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</si>
  <si>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</si>
  <si>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</si>
  <si>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</si>
  <si>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</si>
  <si>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</si>
  <si>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</si>
  <si>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</si>
  <si>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</si>
  <si>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</si>
  <si>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</si>
  <si>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</si>
  <si>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</si>
  <si>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</si>
  <si>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</si>
  <si>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</si>
  <si>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</si>
  <si>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</si>
  <si>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</si>
  <si>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</si>
  <si>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</si>
  <si>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</si>
  <si>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</si>
  <si>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</si>
  <si>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</si>
  <si>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</si>
  <si>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</si>
  <si>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</si>
  <si>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</si>
  <si>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</si>
  <si>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</si>
  <si>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</si>
  <si>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</si>
  <si>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</si>
  <si>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</si>
  <si>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</si>
  <si>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</si>
  <si>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</si>
  <si>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</si>
  <si>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</si>
  <si>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</si>
  <si>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</si>
  <si>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</si>
  <si>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</si>
  <si>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</si>
  <si>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</si>
  <si>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</si>
  <si>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</si>
  <si>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</si>
  <si>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</si>
  <si>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</si>
  <si>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</si>
  <si>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</si>
  <si>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</si>
  <si>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</si>
  <si>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</si>
  <si>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</si>
  <si>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</si>
  <si>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</si>
  <si>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</si>
  <si>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</si>
  <si>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</si>
  <si>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</si>
  <si>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</si>
  <si>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</si>
  <si>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</si>
  <si>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</si>
  <si>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</si>
  <si>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</si>
  <si>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</si>
  <si>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</si>
  <si>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</si>
  <si>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</si>
  <si>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</si>
  <si>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</si>
  <si>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</si>
  <si>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</si>
  <si>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</si>
  <si>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</si>
  <si>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</si>
  <si>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</si>
  <si>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</si>
  <si>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</si>
  <si>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</si>
  <si>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</si>
  <si>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</si>
  <si>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</si>
  <si>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</si>
  <si>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</si>
  <si>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</si>
  <si>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</si>
  <si>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</si>
  <si>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</si>
  <si>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</si>
  <si>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</si>
  <si>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</si>
  <si>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</si>
  <si>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</si>
  <si>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</si>
  <si>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</si>
  <si>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</si>
  <si>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</si>
  <si>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</si>
  <si>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</si>
  <si>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</si>
  <si>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</si>
  <si>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</si>
  <si>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</si>
  <si>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</si>
  <si>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</si>
  <si>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</si>
  <si>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</si>
  <si>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</si>
  <si>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</si>
  <si>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</si>
  <si>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</si>
  <si>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</si>
  <si>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</si>
  <si>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</si>
  <si>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</si>
  <si>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</si>
  <si>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</si>
  <si>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</si>
  <si>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</si>
  <si>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</si>
  <si>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</si>
  <si>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</si>
  <si>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</si>
  <si>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</si>
  <si>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</si>
  <si>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</si>
  <si>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</si>
  <si>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</si>
  <si>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</si>
  <si>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</si>
  <si>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</si>
  <si>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</si>
  <si>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</si>
  <si>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</si>
  <si>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</si>
  <si>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</si>
  <si>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</si>
  <si>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</si>
  <si>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</si>
  <si>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</si>
  <si>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</si>
  <si>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</si>
  <si>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</si>
  <si>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</si>
  <si>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</si>
  <si>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</si>
  <si>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</si>
  <si>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</si>
  <si>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</si>
  <si>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</si>
  <si>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</si>
  <si>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</si>
  <si>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</si>
  <si>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</si>
  <si>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</si>
  <si>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</si>
  <si>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</si>
  <si>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</si>
  <si>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</si>
  <si>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</si>
  <si>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</si>
  <si>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</si>
  <si>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</si>
  <si>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</si>
  <si>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</si>
  <si>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</si>
  <si>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</si>
  <si>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</si>
  <si>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</si>
  <si>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</si>
  <si>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</si>
  <si>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</si>
  <si>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</si>
  <si>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</si>
  <si>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</si>
  <si>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</si>
  <si>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</si>
  <si>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</si>
  <si>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</si>
  <si>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</si>
  <si>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</si>
  <si>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</si>
  <si>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</si>
  <si>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</si>
  <si>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</si>
  <si>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</si>
  <si>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</si>
  <si>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</si>
  <si>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</si>
  <si>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</si>
  <si>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</si>
  <si>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</si>
  <si>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</si>
  <si>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</si>
  <si>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</si>
  <si>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</si>
  <si>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</si>
  <si>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</si>
  <si>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</si>
  <si>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</si>
  <si>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</si>
  <si>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</si>
  <si>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</si>
  <si>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</si>
  <si>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</si>
  <si>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</si>
  <si>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</si>
  <si>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</si>
  <si>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</si>
  <si>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</si>
  <si>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</si>
  <si>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</si>
  <si>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</si>
  <si>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</si>
  <si>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</si>
  <si>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</si>
  <si>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</si>
  <si>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</si>
  <si>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</si>
  <si>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</si>
  <si>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</si>
  <si>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</si>
  <si>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</si>
  <si>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</si>
  <si>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</si>
  <si>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</si>
  <si>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</si>
  <si>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</si>
  <si>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</si>
  <si>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</si>
  <si>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</si>
  <si>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</si>
  <si>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</si>
  <si>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</si>
  <si>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</si>
  <si>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</si>
  <si>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</si>
  <si>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</si>
  <si>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</si>
  <si>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</si>
  <si>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</si>
  <si>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</si>
  <si>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</si>
  <si>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</si>
  <si>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</si>
  <si>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</si>
  <si>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</si>
  <si>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</si>
  <si>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</si>
  <si>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</si>
  <si>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</si>
  <si>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</si>
  <si>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</si>
  <si>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</si>
  <si>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</si>
  <si>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</si>
  <si>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</si>
  <si>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</si>
  <si>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</si>
  <si>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</si>
  <si>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</si>
  <si>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</si>
  <si>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</si>
  <si>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</si>
  <si>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</si>
  <si>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</si>
  <si>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</si>
  <si>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</si>
  <si>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</si>
  <si>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</si>
  <si>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</si>
  <si>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</si>
  <si>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</si>
  <si>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</si>
  <si>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</si>
  <si>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</si>
  <si>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</si>
  <si>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</si>
  <si>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</si>
  <si>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</si>
  <si>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</si>
  <si>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</si>
  <si>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</si>
  <si>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</si>
  <si>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</si>
  <si>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</si>
  <si>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</si>
  <si>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</si>
  <si>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</si>
  <si>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</si>
  <si>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</si>
  <si>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</si>
  <si>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</si>
  <si>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</si>
  <si>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</si>
  <si>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</si>
  <si>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</si>
  <si>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</si>
  <si>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</si>
  <si>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</si>
  <si>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</si>
  <si>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</si>
  <si>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</si>
  <si>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</si>
  <si>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</si>
  <si>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</si>
  <si>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</si>
  <si>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</si>
  <si>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</si>
  <si>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</si>
  <si>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</si>
  <si>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</si>
  <si>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</si>
  <si>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</si>
  <si>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</si>
  <si>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</si>
  <si>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</si>
  <si>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</si>
  <si>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</si>
  <si>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</si>
  <si>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</si>
  <si>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</si>
  <si>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</si>
  <si>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</si>
  <si>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</si>
  <si>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</si>
  <si>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</si>
  <si>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</si>
  <si>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</si>
  <si>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</si>
  <si>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</si>
  <si>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</si>
  <si>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</si>
  <si>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</si>
  <si>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</si>
  <si>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</si>
  <si>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</si>
  <si>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</si>
  <si>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</si>
  <si>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</si>
  <si>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</si>
  <si>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</si>
  <si>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</si>
  <si>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</si>
  <si>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</si>
  <si>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</si>
  <si>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</si>
  <si>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</si>
  <si>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</si>
  <si>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</si>
  <si>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</si>
  <si>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</si>
  <si>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</si>
  <si>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</si>
  <si>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</si>
  <si>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</si>
  <si>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</si>
  <si>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</si>
  <si>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</si>
  <si>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</si>
  <si>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</si>
  <si>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</si>
  <si>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</si>
  <si>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</si>
  <si>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</si>
  <si>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</si>
  <si>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</si>
  <si>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</si>
  <si>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</si>
  <si>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</si>
  <si>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</si>
  <si>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</si>
  <si>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</si>
  <si>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</si>
  <si>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</si>
  <si>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</si>
  <si>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</si>
  <si>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</si>
  <si>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</si>
  <si>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</si>
  <si>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</si>
  <si>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</si>
  <si>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</si>
  <si>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</si>
  <si>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</si>
  <si>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</si>
  <si>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</si>
  <si>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</si>
  <si>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</si>
  <si>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</si>
  <si>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</si>
  <si>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</si>
  <si>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</si>
  <si>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</si>
  <si>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</si>
  <si>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</si>
  <si>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</si>
  <si>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</si>
  <si>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</si>
  <si>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</si>
  <si>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</si>
  <si>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</si>
  <si>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</si>
  <si>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</si>
  <si>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</si>
  <si>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</si>
  <si>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</si>
  <si>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</si>
  <si>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</si>
  <si>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</si>
  <si>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</si>
  <si>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</si>
  <si>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</si>
  <si>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</si>
  <si>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</si>
  <si>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</si>
  <si>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</si>
  <si>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</si>
  <si>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</si>
  <si>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</si>
  <si>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</si>
  <si>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</si>
  <si>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</si>
  <si>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</si>
  <si>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</si>
  <si>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</si>
  <si>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</si>
  <si>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</si>
  <si>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</si>
  <si>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</si>
  <si>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</si>
  <si>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</si>
  <si>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</si>
  <si>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</si>
  <si>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</si>
  <si>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</si>
  <si>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</si>
  <si>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</si>
  <si>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</si>
  <si>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</si>
  <si>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</si>
  <si>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</si>
  <si>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</si>
  <si>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</si>
  <si>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</si>
  <si>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</si>
  <si>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</si>
  <si>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</si>
  <si>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</si>
  <si>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</si>
  <si>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</si>
  <si>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</si>
  <si>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</si>
  <si>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</si>
  <si>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</si>
  <si>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</si>
  <si>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</si>
  <si>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</si>
  <si>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</si>
  <si>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</si>
  <si>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</si>
  <si>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</si>
  <si>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</si>
  <si>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</si>
  <si>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</si>
  <si>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</si>
  <si>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</si>
  <si>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</si>
  <si>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</si>
  <si>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</si>
  <si>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</si>
  <si>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</si>
  <si>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</si>
  <si>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</si>
  <si>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</si>
  <si>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</si>
  <si>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</si>
  <si>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</si>
  <si>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</si>
  <si>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</si>
  <si>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</si>
  <si>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</si>
  <si>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</si>
  <si>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</si>
  <si>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</si>
  <si>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</si>
  <si>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</si>
  <si>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</si>
  <si>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</si>
  <si>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</si>
  <si>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</si>
  <si>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</si>
  <si>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</si>
  <si>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</si>
  <si>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</si>
  <si>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</si>
  <si>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</si>
  <si>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</si>
  <si>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</si>
  <si>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</si>
  <si>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</si>
  <si>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</si>
  <si>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</si>
  <si>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</si>
  <si>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</si>
  <si>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</si>
  <si>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</si>
  <si>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</si>
  <si>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</si>
  <si>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</si>
  <si>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</si>
  <si>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</si>
  <si>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</si>
  <si>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</si>
  <si>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</si>
  <si>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</si>
  <si>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</si>
  <si>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</si>
  <si>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</si>
  <si>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</si>
  <si>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</si>
  <si>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</si>
  <si>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</si>
  <si>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</si>
  <si>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</si>
  <si>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</si>
  <si>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</si>
  <si>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</si>
  <si>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</si>
  <si>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</si>
  <si>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</si>
  <si>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</si>
  <si>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</si>
  <si>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</si>
  <si>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</si>
  <si>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</si>
  <si>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</si>
  <si>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</si>
  <si>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</si>
  <si>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</si>
  <si>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</si>
  <si>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</si>
  <si>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</si>
  <si>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</si>
  <si>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</si>
  <si>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</si>
  <si>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</si>
  <si>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</si>
  <si>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</si>
  <si>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</si>
  <si>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</si>
  <si>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</si>
  <si>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</si>
  <si>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</si>
  <si>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</si>
  <si>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</si>
  <si>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</si>
  <si>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</si>
  <si>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</si>
  <si>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</si>
  <si>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</si>
  <si>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</si>
  <si>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</si>
  <si>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</si>
  <si>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</si>
  <si>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</si>
  <si>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</si>
  <si>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</si>
  <si>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</si>
  <si>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</si>
  <si>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</si>
  <si>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</si>
  <si>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</si>
  <si>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</si>
  <si>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</si>
  <si>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</si>
  <si>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</si>
  <si>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</si>
  <si>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</si>
  <si>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</si>
  <si>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</si>
  <si>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</si>
  <si>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</si>
  <si>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</si>
  <si>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</si>
  <si>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</si>
  <si>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</si>
  <si>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</si>
  <si>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</si>
  <si>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</si>
  <si>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</si>
  <si>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</si>
  <si>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</si>
  <si>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</si>
  <si>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</si>
  <si>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</si>
  <si>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</si>
  <si>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</si>
  <si>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</si>
  <si>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</si>
  <si>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</si>
  <si>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</si>
  <si>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</si>
  <si>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</si>
  <si>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</si>
  <si>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</si>
  <si>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</si>
  <si>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</si>
  <si>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</si>
  <si>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</si>
  <si>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</si>
  <si>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</si>
  <si>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</si>
  <si>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</si>
  <si>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</si>
  <si>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</si>
  <si>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</si>
  <si>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</si>
  <si>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</si>
  <si>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</si>
  <si>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</si>
  <si>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</si>
  <si>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</si>
  <si>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</si>
  <si>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</si>
  <si>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</si>
  <si>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</si>
  <si>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</si>
  <si>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</si>
  <si>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</si>
  <si>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</si>
  <si>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</si>
  <si>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</si>
  <si>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</si>
  <si>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</si>
  <si>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</si>
  <si>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</si>
  <si>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</si>
  <si>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</si>
  <si>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</si>
  <si>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</si>
  <si>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</si>
  <si>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</si>
  <si>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</si>
  <si>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</si>
  <si>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</si>
  <si>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</si>
  <si>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</si>
  <si>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</si>
  <si>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</si>
  <si>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</si>
  <si>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</si>
  <si>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</si>
  <si>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</si>
  <si>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</si>
  <si>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</si>
  <si>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</si>
  <si>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</si>
  <si>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</si>
  <si>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</si>
  <si>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</si>
  <si>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</si>
  <si>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</si>
  <si>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</si>
  <si>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</si>
  <si>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</si>
  <si>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</si>
  <si>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</si>
  <si>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</si>
  <si>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</si>
  <si>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</si>
  <si>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</si>
  <si>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</si>
  <si>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</si>
  <si>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</si>
  <si>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</si>
  <si>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</si>
  <si>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</si>
  <si>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</si>
  <si>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</si>
  <si>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</si>
  <si>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</si>
  <si>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</si>
  <si>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</si>
  <si>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</si>
  <si>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</si>
  <si>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</si>
  <si>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</si>
  <si>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</si>
  <si>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</si>
  <si>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</si>
  <si>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</si>
  <si>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</si>
  <si>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</si>
  <si>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</si>
  <si>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</si>
  <si>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</si>
  <si>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</si>
  <si>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</si>
  <si>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</si>
  <si>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</si>
  <si>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</si>
  <si>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</si>
  <si>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</si>
  <si>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</si>
  <si>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</si>
  <si>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</si>
  <si>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</si>
  <si>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</si>
  <si>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</si>
  <si>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</si>
  <si>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</si>
  <si>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</si>
  <si>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</si>
  <si>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</si>
  <si>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</si>
  <si>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</si>
  <si>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</si>
  <si>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</si>
  <si>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</si>
  <si>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</si>
  <si>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</si>
  <si>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</si>
  <si>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</si>
  <si>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</si>
  <si>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</si>
  <si>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</si>
  <si>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</si>
  <si>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</si>
  <si>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</si>
  <si>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</si>
  <si>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</si>
  <si>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</si>
  <si>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</si>
  <si>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</si>
  <si>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</si>
  <si>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</si>
  <si>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</si>
  <si>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</si>
  <si>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</si>
  <si>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</si>
  <si>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</si>
  <si>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</si>
  <si>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</si>
  <si>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</si>
  <si>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</si>
  <si>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</si>
  <si>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</si>
  <si>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</si>
  <si>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</si>
  <si>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</si>
  <si>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</si>
  <si>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</si>
  <si>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</si>
  <si>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</si>
  <si>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</si>
  <si>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</si>
  <si>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</si>
  <si>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</si>
  <si>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</si>
  <si>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</si>
  <si>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</si>
  <si>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</si>
  <si>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</si>
  <si>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</si>
  <si>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</si>
  <si>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</si>
  <si>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</si>
  <si>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</si>
  <si>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</si>
  <si>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</si>
  <si>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</si>
  <si>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</si>
  <si>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</si>
  <si>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</si>
  <si>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</si>
  <si>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</si>
  <si>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</si>
  <si>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</si>
  <si>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</si>
  <si>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</si>
  <si>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</si>
  <si>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</si>
  <si>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</si>
  <si>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</si>
  <si>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</si>
  <si>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</si>
  <si>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</si>
  <si>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</si>
  <si>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</si>
  <si>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</si>
  <si>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</si>
  <si>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</si>
  <si>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</si>
  <si>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</si>
  <si>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</si>
  <si>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</si>
  <si>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</si>
  <si>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</si>
  <si>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</si>
  <si>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</si>
  <si>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</si>
  <si>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</si>
  <si>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</si>
  <si>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</si>
  <si>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</si>
  <si>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</si>
  <si>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</si>
  <si>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</si>
  <si>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</si>
  <si>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</si>
  <si>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</si>
  <si>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</si>
  <si>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</si>
  <si>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</si>
  <si>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</si>
  <si>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</si>
  <si>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</si>
  <si>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</si>
  <si>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</si>
  <si>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</si>
  <si>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</si>
  <si>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</si>
  <si>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</si>
  <si>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</si>
  <si>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</si>
  <si>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</si>
  <si>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</si>
  <si>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</si>
  <si>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</si>
  <si>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</si>
  <si>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</si>
  <si>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</si>
  <si>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</si>
  <si>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</si>
  <si>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</si>
  <si>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</si>
  <si>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</si>
  <si>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</si>
  <si>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</si>
  <si>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</si>
  <si>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</si>
  <si>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</si>
  <si>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</si>
  <si>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</si>
  <si>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</si>
  <si>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</si>
  <si>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</si>
  <si>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</si>
  <si>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</si>
  <si>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</si>
  <si>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</si>
  <si>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</si>
  <si>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</si>
  <si>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</si>
  <si>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</si>
  <si>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</si>
  <si>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</si>
  <si>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</si>
  <si>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</si>
  <si>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</si>
  <si>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</si>
  <si>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</si>
  <si>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</si>
  <si>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</si>
  <si>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</si>
  <si>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</si>
  <si>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</si>
  <si>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</si>
  <si>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</si>
  <si>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</si>
  <si>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</si>
  <si>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</si>
  <si>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</si>
  <si>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</si>
  <si>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</si>
  <si>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</si>
  <si>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</si>
  <si>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</si>
  <si>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</si>
  <si>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</si>
  <si>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</si>
  <si>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</si>
  <si>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</si>
  <si>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</si>
  <si>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</si>
  <si>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</si>
  <si>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</si>
  <si>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</si>
  <si>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</si>
  <si>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</si>
  <si>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</si>
  <si>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</si>
  <si>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</si>
  <si>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</si>
  <si>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</si>
  <si>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</si>
  <si>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</si>
  <si>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</si>
  <si>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</si>
  <si>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</si>
  <si>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</si>
  <si>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</si>
  <si>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</si>
  <si>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</si>
  <si>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</si>
  <si>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</si>
  <si>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</si>
  <si>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</si>
  <si>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</si>
  <si>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</si>
  <si>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</si>
  <si>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</si>
  <si>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</si>
  <si>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</si>
  <si>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</si>
  <si>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</si>
  <si>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</si>
  <si>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</si>
  <si>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</si>
  <si>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</si>
  <si>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</si>
  <si>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</si>
  <si>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</si>
  <si>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</si>
  <si>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</si>
  <si>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</si>
  <si>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</si>
  <si>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</si>
  <si>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</si>
  <si>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</si>
  <si>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</si>
  <si>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</si>
  <si>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</si>
  <si>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</si>
  <si>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</si>
  <si>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</si>
  <si>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</si>
  <si>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</si>
  <si>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</si>
  <si>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</si>
  <si>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</si>
  <si>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</si>
  <si>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</si>
  <si>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</si>
  <si>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</si>
  <si>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</si>
  <si>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</si>
  <si>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</si>
  <si>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</si>
  <si>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</si>
  <si>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</si>
  <si>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</si>
  <si>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</si>
  <si>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</si>
  <si>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</si>
  <si>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</si>
  <si>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</si>
  <si>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</si>
  <si>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</si>
  <si>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</si>
  <si>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</si>
  <si>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</si>
  <si>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</si>
  <si>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</si>
  <si>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</si>
  <si>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</si>
  <si>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</si>
  <si>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</si>
  <si>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</si>
  <si>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</si>
  <si>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</si>
  <si>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</si>
  <si>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</si>
  <si>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</si>
  <si>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</si>
  <si>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</si>
  <si>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</si>
  <si>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</si>
  <si>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</si>
  <si>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</si>
  <si>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</si>
  <si>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</si>
  <si>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</si>
  <si>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</si>
  <si>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</si>
  <si>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</si>
  <si>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</si>
  <si>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</si>
  <si>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</si>
  <si>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</si>
  <si>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</si>
  <si>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</si>
  <si>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</si>
  <si>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</si>
  <si>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</si>
  <si>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</si>
  <si>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</si>
  <si>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</si>
  <si>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</si>
  <si>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</si>
  <si>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</si>
  <si>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</si>
  <si>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</si>
  <si>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</si>
  <si>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</si>
  <si>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</si>
  <si>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</si>
  <si>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</si>
  <si>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</si>
  <si>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</si>
  <si>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</si>
  <si>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</si>
  <si>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</si>
  <si>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</si>
  <si>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</si>
  <si>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</si>
  <si>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</si>
  <si>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</si>
  <si>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</si>
  <si>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</si>
  <si>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</si>
  <si>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</si>
  <si>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</si>
  <si>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</si>
  <si>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</si>
  <si>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</si>
  <si>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</si>
  <si>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</si>
  <si>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</si>
  <si>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</si>
  <si>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</si>
  <si>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</si>
  <si>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</si>
  <si>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</si>
  <si>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</si>
  <si>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</si>
  <si>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</si>
  <si>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</si>
  <si>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</si>
  <si>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</si>
  <si>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</si>
  <si>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</si>
  <si>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</si>
  <si>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</si>
  <si>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</si>
  <si>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</si>
  <si>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</si>
  <si>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</si>
  <si>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</si>
  <si>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</si>
  <si>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</si>
  <si>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</si>
  <si>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</si>
  <si>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</si>
  <si>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</si>
  <si>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</si>
  <si>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</si>
  <si>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</si>
  <si>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</si>
  <si>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</si>
  <si>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</si>
  <si>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</si>
  <si>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</si>
  <si>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</si>
  <si>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</si>
  <si>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</si>
  <si>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</si>
  <si>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</si>
  <si>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</si>
  <si>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</si>
  <si>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</si>
  <si>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</si>
  <si>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</si>
  <si>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</si>
  <si>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</si>
  <si>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</si>
  <si>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</si>
  <si>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</si>
  <si>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</si>
  <si>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</si>
  <si>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</si>
  <si>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</si>
  <si>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</si>
  <si>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</si>
  <si>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</si>
  <si>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</si>
  <si>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</si>
  <si>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</si>
  <si>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</si>
  <si>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</si>
  <si>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</si>
  <si>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</si>
  <si>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</si>
  <si>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</si>
  <si>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</si>
  <si>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</si>
  <si>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</si>
  <si>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</si>
  <si>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</si>
  <si>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</si>
  <si>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</si>
  <si>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</si>
  <si>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</si>
  <si>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</si>
  <si>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</si>
  <si>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</si>
  <si>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</si>
  <si>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</si>
  <si>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</si>
  <si>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</si>
  <si>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</si>
  <si>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</si>
  <si>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</si>
  <si>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</si>
  <si>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</si>
  <si>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</si>
  <si>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</si>
  <si>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</si>
  <si>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</si>
  <si>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</si>
  <si>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</si>
  <si>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</si>
  <si>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</si>
  <si>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</si>
  <si>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</si>
  <si>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</si>
  <si>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</si>
  <si>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</si>
  <si>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</si>
  <si>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</si>
  <si>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</si>
  <si>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</si>
  <si>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</si>
  <si>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</si>
  <si>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</si>
  <si>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</si>
  <si>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</si>
  <si>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</si>
  <si>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</si>
  <si>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</si>
  <si>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</si>
  <si>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</si>
  <si>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</si>
  <si>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</si>
  <si>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</si>
  <si>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</si>
  <si>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</si>
  <si>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</si>
  <si>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</si>
  <si>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</si>
  <si>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</si>
  <si>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</si>
  <si>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</si>
  <si>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</si>
  <si>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</si>
  <si>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</si>
  <si>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</si>
  <si>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</si>
  <si>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</si>
  <si>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</si>
  <si>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</si>
  <si>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</si>
  <si>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</si>
  <si>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</si>
  <si>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</si>
  <si>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</si>
  <si>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</si>
  <si>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</si>
  <si>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</si>
  <si>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</si>
  <si>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</si>
  <si>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</si>
  <si>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</si>
  <si>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</si>
  <si>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</si>
  <si>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</si>
  <si>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</si>
  <si>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</si>
  <si>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</si>
  <si>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</si>
  <si>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</si>
  <si>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</si>
  <si>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</si>
  <si>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</si>
  <si>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</si>
  <si>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</si>
  <si>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</si>
  <si>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</si>
  <si>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</si>
  <si>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</si>
  <si>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</si>
  <si>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</si>
  <si>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</si>
  <si>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</si>
  <si>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</si>
  <si>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</si>
  <si>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</si>
  <si>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</si>
  <si>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</si>
  <si>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</si>
  <si>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</si>
  <si>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</si>
  <si>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</si>
  <si>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</si>
  <si>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</si>
  <si>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</si>
  <si>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</si>
  <si>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</si>
  <si>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</si>
  <si>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</si>
  <si>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</si>
  <si>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</si>
  <si>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</si>
  <si>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</si>
  <si>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</si>
  <si>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</si>
  <si>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</si>
  <si>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</si>
  <si>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</si>
  <si>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</si>
  <si>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</si>
  <si>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</si>
  <si>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</si>
  <si>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</si>
  <si>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</si>
  <si>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</si>
  <si>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</si>
  <si>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</si>
  <si>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</si>
  <si>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</si>
  <si>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</si>
  <si>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</si>
  <si>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</si>
  <si>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</si>
  <si>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</si>
  <si>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</si>
  <si>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</si>
  <si>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</si>
  <si>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</si>
  <si>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</si>
  <si>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</si>
  <si>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</si>
  <si>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</si>
  <si>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</si>
  <si>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</si>
  <si>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</si>
  <si>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</si>
  <si>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</si>
  <si>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</si>
  <si>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</si>
  <si>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</si>
  <si>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</si>
  <si>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</si>
  <si>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</si>
  <si>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</si>
  <si>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</si>
  <si>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</si>
  <si>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</si>
  <si>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</si>
  <si>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</si>
  <si>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</si>
  <si>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</si>
  <si>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</si>
  <si>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</si>
  <si>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</si>
  <si>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</si>
  <si>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</si>
  <si>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</si>
  <si>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</si>
  <si>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</si>
  <si>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</si>
  <si>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</si>
  <si>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</si>
  <si>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</si>
  <si>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</si>
  <si>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</si>
  <si>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</si>
  <si>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</si>
  <si>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</si>
  <si>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</si>
  <si>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</si>
  <si>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</si>
  <si>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</si>
  <si>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</si>
  <si>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</si>
  <si>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</si>
  <si>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</si>
  <si>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</si>
  <si>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</si>
  <si>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</si>
  <si>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</si>
  <si>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</si>
  <si>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</si>
  <si>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</si>
  <si>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</si>
  <si>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</si>
  <si>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</si>
  <si>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</si>
  <si>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</si>
  <si>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</si>
  <si>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</si>
  <si>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</si>
  <si>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</si>
  <si>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</si>
  <si>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</si>
  <si>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</si>
  <si>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</si>
  <si>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</si>
  <si>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</si>
  <si>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</si>
  <si>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</si>
  <si>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</si>
  <si>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</si>
  <si>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</si>
  <si>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</si>
  <si>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</si>
  <si>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</si>
  <si>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</si>
  <si>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</si>
  <si>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</si>
  <si>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</si>
  <si>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</si>
  <si>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</si>
  <si>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</si>
  <si>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</si>
  <si>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</si>
  <si>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</si>
  <si>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</si>
  <si>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</si>
  <si>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</si>
  <si>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</si>
  <si>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</si>
  <si>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</si>
  <si>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</si>
  <si>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</si>
  <si>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</si>
  <si>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</si>
  <si>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</si>
  <si>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</si>
  <si>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</si>
  <si>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</si>
  <si>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</si>
  <si>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</si>
  <si>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</si>
  <si>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</si>
  <si>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</si>
  <si>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</si>
  <si>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</si>
  <si>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</si>
  <si>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</si>
  <si>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</si>
  <si>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</si>
  <si>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</si>
  <si>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</si>
  <si>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</si>
  <si>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</si>
  <si>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</si>
  <si>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</si>
  <si>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</si>
  <si>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</si>
  <si>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</si>
  <si>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</si>
  <si>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</si>
  <si>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</si>
  <si>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</si>
  <si>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</si>
  <si>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</si>
  <si>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</si>
  <si>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</si>
  <si>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</si>
  <si>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</si>
  <si>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</si>
  <si>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</si>
  <si>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</si>
  <si>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</si>
  <si>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</si>
  <si>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</si>
  <si>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</si>
  <si>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</si>
  <si>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</si>
  <si>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</si>
  <si>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</si>
  <si>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</si>
  <si>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</si>
  <si>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</si>
  <si>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</si>
  <si>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</si>
  <si>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</si>
  <si>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</si>
  <si>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</si>
  <si>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</si>
  <si>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</si>
  <si>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</si>
  <si>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</si>
  <si>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</si>
  <si>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</si>
  <si>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</si>
  <si>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</si>
  <si>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</si>
  <si>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</si>
  <si>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</si>
  <si>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</si>
  <si>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</si>
  <si>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</si>
  <si>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</si>
  <si>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</si>
  <si>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</si>
  <si>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</si>
  <si>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</si>
  <si>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</si>
  <si>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</si>
  <si>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</si>
  <si>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</si>
  <si>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</si>
  <si>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</si>
  <si>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</si>
  <si>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</si>
  <si>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</si>
  <si>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</si>
  <si>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</si>
  <si>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</si>
  <si>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</si>
  <si>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</si>
  <si>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</si>
  <si>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</si>
  <si>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</si>
  <si>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</si>
  <si>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</si>
  <si>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</si>
  <si>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</si>
  <si>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</si>
  <si>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</si>
  <si>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</si>
  <si>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</si>
  <si>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</si>
  <si>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</si>
  <si>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</si>
  <si>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</si>
  <si>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</si>
  <si>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</si>
  <si>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</si>
  <si>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</si>
  <si>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</si>
  <si>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</si>
  <si>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</si>
  <si>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</si>
  <si>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</si>
  <si>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</si>
  <si>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</si>
  <si>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</si>
  <si>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</si>
  <si>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</si>
  <si>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</si>
  <si>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</si>
  <si>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</si>
  <si>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</si>
  <si>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</si>
  <si>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</si>
  <si>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</si>
  <si>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</si>
  <si>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</si>
  <si>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</si>
  <si>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</si>
  <si>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</si>
  <si>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</si>
  <si>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</si>
  <si>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</si>
  <si>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</si>
  <si>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</si>
  <si>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</si>
  <si>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</si>
  <si>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</si>
  <si>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</si>
  <si>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</si>
  <si>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</si>
  <si>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</si>
  <si>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</si>
  <si>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</si>
  <si>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</si>
  <si>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</si>
  <si>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</si>
  <si>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</si>
  <si>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</si>
  <si>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</si>
  <si>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</si>
  <si>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</si>
  <si>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</si>
  <si>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</si>
  <si>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</si>
  <si>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</si>
  <si>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</si>
  <si>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</si>
  <si>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</si>
  <si>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</si>
  <si>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</si>
  <si>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</si>
  <si>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</si>
  <si>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</si>
  <si>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</si>
  <si>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</si>
  <si>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</si>
  <si>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</si>
  <si>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</si>
  <si>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</si>
  <si>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</si>
  <si>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</si>
  <si>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</si>
  <si>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</si>
  <si>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</si>
  <si>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</si>
  <si>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</si>
  <si>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</si>
  <si>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</si>
  <si>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</si>
  <si>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</si>
  <si>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</si>
  <si>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</si>
  <si>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</si>
  <si>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</si>
  <si>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</si>
  <si>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</si>
  <si>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</si>
  <si>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</si>
  <si>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</si>
  <si>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</si>
  <si>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</si>
  <si>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</si>
  <si>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</si>
  <si>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</si>
  <si>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</si>
  <si>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</si>
  <si>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</si>
  <si>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</si>
  <si>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</si>
  <si>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</si>
  <si>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</si>
  <si>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</si>
  <si>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</si>
  <si>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</si>
  <si>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</si>
  <si>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</si>
  <si>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</si>
  <si>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</si>
  <si>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</si>
  <si>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</si>
  <si>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</si>
  <si>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</si>
  <si>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</si>
  <si>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</si>
  <si>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</si>
  <si>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</si>
  <si>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</si>
  <si>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</si>
  <si>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</si>
  <si>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</si>
  <si>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</si>
  <si>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</si>
  <si>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</si>
  <si>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</si>
  <si>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</si>
  <si>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</si>
  <si>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</si>
  <si>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</si>
  <si>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</si>
  <si>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</si>
  <si>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</si>
  <si>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</si>
  <si>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</si>
  <si>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</si>
  <si>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</si>
  <si>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</si>
  <si>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</si>
  <si>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</si>
  <si>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</si>
  <si>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</si>
  <si>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</si>
  <si>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</si>
  <si>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</si>
  <si>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</si>
  <si>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</si>
  <si>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</si>
  <si>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</si>
  <si>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</si>
  <si>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</si>
  <si>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</si>
  <si>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</si>
  <si>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</si>
  <si>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</si>
  <si>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</si>
  <si>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</si>
  <si>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</si>
  <si>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</si>
  <si>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</si>
  <si>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</si>
  <si>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</si>
  <si>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</si>
  <si>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</si>
  <si>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</si>
  <si>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</si>
  <si>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</si>
  <si>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</si>
  <si>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</si>
  <si>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</si>
  <si>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</si>
  <si>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</si>
  <si>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</si>
  <si>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</si>
  <si>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</si>
  <si>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</si>
  <si>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</si>
  <si>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</si>
  <si>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</si>
  <si>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</si>
  <si>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</si>
  <si>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</si>
  <si>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</si>
  <si>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</si>
  <si>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</si>
  <si>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</si>
  <si>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</si>
  <si>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</si>
  <si>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</si>
  <si>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</si>
  <si>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</si>
  <si>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</si>
  <si>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</si>
  <si>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</si>
  <si>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</si>
  <si>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</si>
  <si>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</si>
  <si>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</si>
  <si>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</si>
  <si>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</si>
  <si>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</si>
  <si>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</si>
  <si>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</si>
  <si>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</si>
  <si>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</si>
  <si>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</si>
  <si>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</si>
  <si>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</si>
  <si>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</si>
  <si>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</si>
  <si>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</si>
  <si>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</si>
  <si>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</si>
  <si>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</si>
  <si>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</si>
  <si>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</si>
  <si>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</si>
  <si>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</si>
  <si>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</si>
  <si>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</si>
  <si>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</si>
  <si>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</si>
  <si>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</si>
  <si>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</si>
  <si>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</si>
  <si>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</si>
  <si>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</si>
  <si>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</si>
  <si>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</si>
  <si>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</si>
  <si>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</si>
  <si>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</si>
  <si>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</si>
  <si>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</si>
  <si>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</si>
  <si>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</si>
  <si>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</si>
  <si>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</si>
  <si>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</si>
  <si>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</si>
  <si>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</si>
  <si>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</si>
  <si>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</si>
  <si>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</si>
  <si>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</si>
  <si>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</si>
  <si>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</si>
  <si>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</si>
  <si>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</si>
  <si>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</si>
  <si>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</si>
  <si>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</si>
  <si>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</si>
  <si>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</si>
  <si>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</si>
  <si>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</si>
  <si>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</si>
  <si>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</si>
  <si>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</si>
  <si>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</si>
  <si>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</si>
  <si>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</si>
  <si>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</si>
  <si>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</si>
  <si>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</si>
  <si>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</si>
  <si>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</si>
  <si>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</si>
  <si>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</si>
  <si>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</si>
  <si>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</si>
  <si>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</si>
  <si>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</si>
  <si>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</si>
  <si>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</si>
  <si>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</si>
  <si>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</si>
  <si>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</si>
  <si>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</si>
  <si>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</si>
  <si>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</si>
  <si>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</si>
  <si>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</si>
  <si>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</si>
  <si>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</si>
  <si>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</si>
  <si>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</si>
  <si>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</si>
  <si>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</si>
  <si>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</si>
  <si>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</si>
  <si>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</si>
  <si>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</si>
  <si>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</si>
  <si>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</si>
  <si>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</si>
  <si>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</si>
  <si>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</si>
  <si>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</si>
  <si>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</si>
  <si>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</si>
  <si>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</si>
  <si>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</si>
  <si>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</si>
  <si>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</si>
  <si>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</si>
  <si>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</si>
  <si>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</si>
  <si>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</si>
  <si>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</si>
  <si>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</si>
  <si>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</si>
  <si>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</si>
  <si>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</si>
  <si>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</si>
  <si>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</si>
  <si>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</si>
  <si>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</si>
  <si>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</si>
  <si>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</si>
  <si>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</si>
  <si>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</si>
  <si>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</si>
  <si>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</si>
  <si>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</si>
  <si>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</si>
  <si>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</si>
  <si>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</si>
  <si>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</si>
  <si>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</si>
  <si>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</si>
  <si>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</si>
  <si>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</si>
  <si>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</si>
  <si>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</si>
  <si>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</si>
  <si>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</si>
  <si>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</si>
  <si>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</si>
  <si>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</si>
  <si>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</si>
  <si>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</si>
  <si>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</si>
  <si>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</si>
  <si>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</si>
  <si>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</si>
  <si>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</si>
  <si>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</si>
  <si>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</si>
  <si>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</si>
  <si>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</si>
  <si>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</si>
  <si>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</si>
  <si>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</si>
  <si>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</si>
  <si>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</si>
  <si>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</si>
  <si>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</si>
  <si>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</si>
  <si>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</si>
  <si>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</si>
  <si>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</si>
  <si>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</si>
  <si>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</si>
  <si>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</si>
  <si>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</si>
  <si>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</si>
  <si>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</si>
  <si>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</si>
  <si>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</si>
  <si>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</si>
  <si>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</si>
  <si>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</si>
  <si>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</si>
  <si>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</si>
  <si>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</si>
  <si>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</si>
  <si>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</si>
  <si>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</si>
  <si>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</si>
  <si>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</si>
  <si>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</si>
  <si>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</si>
  <si>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</si>
  <si>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</si>
  <si>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</si>
  <si>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</si>
  <si>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</si>
  <si>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</si>
  <si>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</si>
  <si>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</si>
  <si>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</si>
  <si>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</si>
  <si>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</si>
  <si>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</si>
  <si>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</si>
  <si>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</si>
  <si>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</si>
  <si>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</si>
  <si>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</si>
  <si>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</si>
  <si>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</si>
  <si>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</si>
  <si>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</si>
  <si>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</si>
  <si>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</si>
  <si>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</si>
  <si>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</si>
  <si>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</si>
  <si>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</si>
  <si>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</si>
  <si>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</si>
  <si>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</si>
  <si>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</si>
  <si>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</si>
  <si>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</si>
  <si>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</si>
  <si>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</si>
  <si>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</si>
  <si>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</si>
  <si>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</si>
  <si>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</si>
  <si>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</si>
  <si>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</si>
  <si>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</si>
  <si>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</si>
  <si>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</si>
  <si>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</si>
  <si>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</si>
  <si>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</si>
  <si>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</si>
  <si>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</si>
  <si>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</si>
  <si>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</si>
  <si>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</si>
  <si>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</si>
  <si>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</si>
  <si>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</si>
  <si>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</si>
  <si>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</si>
  <si>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</si>
  <si>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</si>
  <si>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</si>
  <si>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</si>
  <si>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</si>
  <si>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</si>
  <si>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</si>
  <si>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</si>
  <si>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</si>
  <si>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</si>
  <si>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</si>
  <si>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</si>
  <si>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</si>
  <si>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</si>
  <si>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</si>
  <si>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</si>
  <si>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</si>
  <si>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</si>
  <si>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</si>
  <si>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</si>
  <si>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</si>
  <si>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</si>
  <si>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</si>
  <si>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</si>
  <si>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</si>
  <si>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</si>
  <si>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</si>
  <si>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</si>
  <si>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</si>
  <si>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</si>
  <si>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</si>
  <si>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</si>
  <si>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</si>
  <si>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</si>
  <si>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</si>
  <si>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</si>
  <si>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</si>
  <si>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</si>
  <si>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</si>
  <si>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</si>
  <si>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</si>
  <si>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</si>
  <si>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</si>
  <si>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</si>
  <si>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</si>
  <si>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</si>
  <si>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</si>
  <si>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</si>
  <si>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</si>
  <si>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</si>
  <si>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</si>
  <si>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</si>
  <si>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</si>
  <si>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</si>
  <si>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</si>
  <si>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</si>
  <si>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</si>
  <si>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</si>
  <si>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</si>
  <si>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</si>
  <si>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</si>
  <si>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</si>
  <si>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</si>
  <si>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</si>
  <si>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</si>
  <si>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</si>
  <si>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</si>
  <si>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</si>
  <si>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</si>
  <si>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</si>
  <si>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</si>
  <si>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</si>
  <si>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</si>
  <si>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</si>
  <si>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</si>
  <si>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</si>
  <si>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</si>
  <si>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</si>
  <si>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</si>
  <si>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</si>
  <si>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</si>
  <si>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</si>
  <si>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</si>
  <si>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</si>
  <si>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</si>
  <si>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</si>
  <si>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</si>
  <si>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</si>
  <si>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</si>
  <si>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</si>
  <si>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</si>
  <si>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</si>
  <si>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</si>
  <si>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</si>
  <si>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</si>
  <si>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</si>
  <si>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</si>
  <si>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</si>
  <si>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</si>
  <si>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</si>
  <si>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</si>
  <si>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</si>
  <si>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</si>
  <si>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</si>
  <si>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</si>
  <si>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</si>
  <si>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</si>
  <si>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</si>
  <si>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</si>
  <si>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</si>
  <si>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</si>
  <si>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</si>
  <si>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</si>
  <si>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</si>
  <si>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</si>
  <si>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</si>
  <si>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</si>
  <si>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</si>
  <si>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</si>
  <si>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</si>
  <si>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</si>
  <si>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</si>
  <si>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</si>
  <si>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</si>
  <si>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</si>
  <si>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</si>
  <si>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</si>
  <si>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</si>
  <si>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</si>
  <si>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</si>
  <si>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</si>
  <si>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</si>
  <si>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</si>
  <si>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</si>
  <si>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</si>
  <si>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</si>
  <si>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</si>
  <si>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</si>
  <si>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</si>
  <si>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</si>
  <si>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</si>
  <si>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</si>
  <si>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</si>
  <si>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</si>
  <si>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</si>
  <si>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</si>
  <si>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</si>
  <si>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</si>
  <si>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</si>
  <si>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</si>
  <si>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</si>
  <si>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</si>
  <si>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</si>
  <si>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</si>
  <si>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</si>
  <si>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</si>
  <si>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</si>
  <si>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</si>
  <si>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</si>
  <si>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</si>
  <si>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</si>
  <si>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</si>
  <si>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</si>
  <si>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</si>
  <si>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</si>
  <si>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</si>
  <si>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</si>
  <si>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</si>
  <si>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</si>
  <si>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</si>
  <si>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</si>
  <si>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</si>
  <si>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</si>
  <si>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</si>
  <si>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</si>
  <si>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</si>
  <si>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</si>
  <si>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</si>
  <si>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</si>
  <si>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</si>
  <si>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</si>
  <si>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</si>
  <si>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</si>
  <si>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</si>
  <si>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</si>
  <si>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</si>
  <si>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</si>
  <si>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</si>
  <si>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</si>
  <si>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</si>
  <si>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</si>
  <si>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</si>
  <si>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</si>
  <si>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</si>
  <si>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</si>
  <si>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</si>
  <si>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</si>
  <si>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</si>
  <si>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</si>
  <si>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</si>
  <si>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</si>
  <si>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</si>
  <si>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</si>
  <si>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</si>
  <si>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</si>
  <si>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</si>
  <si>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</si>
  <si>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</si>
  <si>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</si>
  <si>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</si>
  <si>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</si>
  <si>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</si>
  <si>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</si>
  <si>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</si>
  <si>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</si>
  <si>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</si>
  <si>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</si>
  <si>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</si>
  <si>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</si>
  <si>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</si>
  <si>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</si>
  <si>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</si>
  <si>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</si>
  <si>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</si>
  <si>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</si>
  <si>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</si>
  <si>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</si>
  <si>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</si>
  <si>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</si>
  <si>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</si>
  <si>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</si>
  <si>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</si>
  <si>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</si>
  <si>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</si>
  <si>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</si>
  <si>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</si>
  <si>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</si>
  <si>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</si>
  <si>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</si>
  <si>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</si>
  <si>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</si>
  <si>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</si>
  <si>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</si>
  <si>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</si>
  <si>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</si>
  <si>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</si>
  <si>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</si>
  <si>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</si>
  <si>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</si>
  <si>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</si>
  <si>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</si>
  <si>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</si>
  <si>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</si>
  <si>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</si>
  <si>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</si>
  <si>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</si>
  <si>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</si>
  <si>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</si>
  <si>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</si>
  <si>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</si>
  <si>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</si>
  <si>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</si>
  <si>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</si>
  <si>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</si>
  <si>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</si>
  <si>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</si>
  <si>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</si>
  <si>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</si>
  <si>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</si>
  <si>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</si>
  <si>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</si>
  <si>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</si>
  <si>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</si>
  <si>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</si>
  <si>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</si>
  <si>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</si>
  <si>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</si>
  <si>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</si>
  <si>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</si>
  <si>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</si>
  <si>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</si>
  <si>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</si>
  <si>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</si>
  <si>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</si>
  <si>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</si>
  <si>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</si>
  <si>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</si>
  <si>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</si>
  <si>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</si>
  <si>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</si>
  <si>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</si>
  <si>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</si>
  <si>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</si>
  <si>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</si>
  <si>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</si>
  <si>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</si>
  <si>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</si>
  <si>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</si>
  <si>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</si>
  <si>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</si>
  <si>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</si>
  <si>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</si>
  <si>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</si>
  <si>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</si>
  <si>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</si>
  <si>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</si>
  <si>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</si>
  <si>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</si>
  <si>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</si>
  <si>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</si>
  <si>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</si>
  <si>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</si>
  <si>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</si>
  <si>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</si>
  <si>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</si>
  <si>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</si>
  <si>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</si>
  <si>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</si>
  <si>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</si>
  <si>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</si>
  <si>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</si>
  <si>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</si>
  <si>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</si>
  <si>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</si>
  <si>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</si>
  <si>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</si>
  <si>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</si>
  <si>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</si>
  <si>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</si>
  <si>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</si>
  <si>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</si>
  <si>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</si>
  <si>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</si>
  <si>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</si>
  <si>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</si>
  <si>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</si>
  <si>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</si>
  <si>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</si>
  <si>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</si>
  <si>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</si>
  <si>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</si>
  <si>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</si>
  <si>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</si>
  <si>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</si>
  <si>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</si>
  <si>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</si>
  <si>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</si>
  <si>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</si>
  <si>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</si>
  <si>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</si>
  <si>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</si>
  <si>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</si>
  <si>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</si>
  <si>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</si>
  <si>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</si>
  <si>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</si>
  <si>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</si>
  <si>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</si>
  <si>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</si>
  <si>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</si>
  <si>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</si>
  <si>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</si>
  <si>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</si>
  <si>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</si>
  <si>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</si>
  <si>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</si>
  <si>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</si>
  <si>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</si>
  <si>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</si>
  <si>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</si>
  <si>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</si>
  <si>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</si>
  <si>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</si>
  <si>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</si>
  <si>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</si>
  <si>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</si>
  <si>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</si>
  <si>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</si>
  <si>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</si>
  <si>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</si>
  <si>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</si>
  <si>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</si>
  <si>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</si>
  <si>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</si>
  <si>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</si>
  <si>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</si>
  <si>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</si>
  <si>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</si>
  <si>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</si>
  <si>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</si>
  <si>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</si>
  <si>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</si>
  <si>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</si>
  <si>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</si>
  <si>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</si>
  <si>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</si>
  <si>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</si>
  <si>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</si>
  <si>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</si>
  <si>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</si>
  <si>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</si>
  <si>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</si>
  <si>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</si>
  <si>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</si>
  <si>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</si>
  <si>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</si>
  <si>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</si>
  <si>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</si>
  <si>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</si>
  <si>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</si>
  <si>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</si>
  <si>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</si>
  <si>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</si>
  <si>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</si>
  <si>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</si>
  <si>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</si>
  <si>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</si>
  <si>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</si>
  <si>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</si>
  <si>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</si>
  <si>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</si>
  <si>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</si>
  <si>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</si>
  <si>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</si>
  <si>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</si>
  <si>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</si>
  <si>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</si>
  <si>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</si>
  <si>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</si>
  <si>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</si>
  <si>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</si>
  <si>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</si>
  <si>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</si>
  <si>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</si>
  <si>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</si>
  <si>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</si>
  <si>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</si>
  <si>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</si>
  <si>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</si>
  <si>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</si>
  <si>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</si>
  <si>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</si>
  <si>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</si>
  <si>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</si>
  <si>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</si>
  <si>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</si>
  <si>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</si>
  <si>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</si>
  <si>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</si>
  <si>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</si>
  <si>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</si>
  <si>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</si>
  <si>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</si>
  <si>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</si>
  <si>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</si>
  <si>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</si>
  <si>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</si>
  <si>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</si>
  <si>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</si>
  <si>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</si>
  <si>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</si>
  <si>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</si>
  <si>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</si>
  <si>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</si>
  <si>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</si>
  <si>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</si>
  <si>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</si>
  <si>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</si>
  <si>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</si>
  <si>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</si>
  <si>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</si>
  <si>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</si>
  <si>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</si>
  <si>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</si>
  <si>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</si>
  <si>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</si>
  <si>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</si>
  <si>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</si>
  <si>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</si>
  <si>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</si>
  <si>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</si>
  <si>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</si>
  <si>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</si>
  <si>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</si>
  <si>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</si>
  <si>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</si>
  <si>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</si>
  <si>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</si>
  <si>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</si>
  <si>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</si>
  <si>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</si>
  <si>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</si>
  <si>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</si>
  <si>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</si>
  <si>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</si>
  <si>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</si>
  <si>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</si>
  <si>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</si>
  <si>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</si>
  <si>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</si>
  <si>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</si>
  <si>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</si>
  <si>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</si>
  <si>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</si>
  <si>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</si>
  <si>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</si>
  <si>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</si>
  <si>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</si>
  <si>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</si>
  <si>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</si>
  <si>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</si>
  <si>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</si>
  <si>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</si>
  <si>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</si>
  <si>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</si>
  <si>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</si>
  <si>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</si>
  <si>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</si>
  <si>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</si>
  <si>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</si>
  <si>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</si>
  <si>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</si>
  <si>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</si>
  <si>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</si>
  <si>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</si>
  <si>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</si>
  <si>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</si>
  <si>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</si>
  <si>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</si>
  <si>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</si>
  <si>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</si>
  <si>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</si>
  <si>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</si>
  <si>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</si>
  <si>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</si>
  <si>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</si>
  <si>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</si>
  <si>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</si>
  <si>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</si>
  <si>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</si>
  <si>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</si>
  <si>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</si>
  <si>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</si>
  <si>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</si>
  <si>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</si>
  <si>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</si>
  <si>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</si>
  <si>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</si>
  <si>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</si>
  <si>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</si>
  <si>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</si>
  <si>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</si>
  <si>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</si>
  <si>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</si>
  <si>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</si>
  <si>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</si>
  <si>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</si>
  <si>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</si>
  <si>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</si>
  <si>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</si>
  <si>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</si>
  <si>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</si>
  <si>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</si>
  <si>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</si>
  <si>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</si>
  <si>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</si>
  <si>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</si>
  <si>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</si>
  <si>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</si>
  <si>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</si>
  <si>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</si>
  <si>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</si>
  <si>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</si>
  <si>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</si>
  <si>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</si>
  <si>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</si>
  <si>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</si>
  <si>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</si>
  <si>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</si>
  <si>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</si>
  <si>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</si>
  <si>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</si>
  <si>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</si>
  <si>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</si>
  <si>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</si>
  <si>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</si>
  <si>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</si>
  <si>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</si>
  <si>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</si>
  <si>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</si>
  <si>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</si>
  <si>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</si>
  <si>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</si>
  <si>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</si>
  <si>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</si>
  <si>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</si>
  <si>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</si>
  <si>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</si>
  <si>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</si>
  <si>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</si>
  <si>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</si>
  <si>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</si>
  <si>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</si>
  <si>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</si>
  <si>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</si>
  <si>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</si>
  <si>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</si>
  <si>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</si>
  <si>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</si>
  <si>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</si>
  <si>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</si>
  <si>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</si>
  <si>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</si>
  <si>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</si>
  <si>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</si>
  <si>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</si>
  <si>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</si>
  <si>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</si>
  <si>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</si>
  <si>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</si>
  <si>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</si>
  <si>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</si>
  <si>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</si>
  <si>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</si>
  <si>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</si>
  <si>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</si>
  <si>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</si>
  <si>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</si>
  <si>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</si>
  <si>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</si>
  <si>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</si>
  <si>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</si>
  <si>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</si>
  <si>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</si>
  <si>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</si>
  <si>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</si>
  <si>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</si>
  <si>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</si>
  <si>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</si>
  <si>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</si>
  <si>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</si>
  <si>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</si>
  <si>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</si>
  <si>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</si>
  <si>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</si>
  <si>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</si>
  <si>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</si>
  <si>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</si>
  <si>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</si>
  <si>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</si>
  <si>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</si>
  <si>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</si>
  <si>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</si>
  <si>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</si>
  <si>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</si>
  <si>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</si>
  <si>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</si>
  <si>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</si>
  <si>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</si>
  <si>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</si>
  <si>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</si>
  <si>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</si>
  <si>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</si>
  <si>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</si>
  <si>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</si>
  <si>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</si>
  <si>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</si>
  <si>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</si>
  <si>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</si>
  <si>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</si>
  <si>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</si>
  <si>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</si>
  <si>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</si>
  <si>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</si>
  <si>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</si>
  <si>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</si>
  <si>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</si>
  <si>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</si>
  <si>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</si>
  <si>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</si>
  <si>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</si>
  <si>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</si>
  <si>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</si>
  <si>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</si>
  <si>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</si>
  <si>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</si>
  <si>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</si>
  <si>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</si>
  <si>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</si>
  <si>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</si>
  <si>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</si>
  <si>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</si>
  <si>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</si>
  <si>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</si>
  <si>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</si>
  <si>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</si>
  <si>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</si>
  <si>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</si>
  <si>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</si>
  <si>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</si>
  <si>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</si>
  <si>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</si>
  <si>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</si>
  <si>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</si>
  <si>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</si>
  <si>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</si>
  <si>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</si>
  <si>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</si>
  <si>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</si>
  <si>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</si>
  <si>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</si>
  <si>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</si>
  <si>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</si>
  <si>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</si>
  <si>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</si>
  <si>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</si>
  <si>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</si>
  <si>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</si>
  <si>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</si>
  <si>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</si>
  <si>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</si>
  <si>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</si>
  <si>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</si>
  <si>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</si>
  <si>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</si>
  <si>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</si>
  <si>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</si>
  <si>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</si>
  <si>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</si>
  <si>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</si>
  <si>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</si>
  <si>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</si>
  <si>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</si>
  <si>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</si>
  <si>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</si>
  <si>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</si>
  <si>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</si>
  <si>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</si>
  <si>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</si>
  <si>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</si>
  <si>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</si>
  <si>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</si>
  <si>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</si>
  <si>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</si>
  <si>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</si>
  <si>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</si>
  <si>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</si>
  <si>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</si>
  <si>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</si>
  <si>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</si>
  <si>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</si>
  <si>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</si>
  <si>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</si>
  <si>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</si>
  <si>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</si>
  <si>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</si>
  <si>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</si>
  <si>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</si>
  <si>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</si>
  <si>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</si>
  <si>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</si>
  <si>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</si>
  <si>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</si>
  <si>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</si>
  <si>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</si>
  <si>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</si>
  <si>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</si>
  <si>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</si>
  <si>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</si>
  <si>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</si>
  <si>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</si>
  <si>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</si>
  <si>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</si>
  <si>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</si>
  <si>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</si>
  <si>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</si>
  <si>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</si>
  <si>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</si>
  <si>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</si>
  <si>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</si>
  <si>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</si>
  <si>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</si>
  <si>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</si>
  <si>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</si>
  <si>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</si>
  <si>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</si>
  <si>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</si>
  <si>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</si>
  <si>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</si>
  <si>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</si>
  <si>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</si>
  <si>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</si>
  <si>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</si>
  <si>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</si>
  <si>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</si>
  <si>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</si>
  <si>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</si>
  <si>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</si>
  <si>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</si>
  <si>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</si>
  <si>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</si>
  <si>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</si>
  <si>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</si>
  <si>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</si>
  <si>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</si>
  <si>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</si>
  <si>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</si>
  <si>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</si>
  <si>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</si>
  <si>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</si>
  <si>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</si>
  <si>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</si>
  <si>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</si>
  <si>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</si>
  <si>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</si>
  <si>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</si>
  <si>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</si>
  <si>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</si>
  <si>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</si>
  <si>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</si>
  <si>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</si>
  <si>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</si>
  <si>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</si>
  <si>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</si>
  <si>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</si>
  <si>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</si>
  <si>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</si>
  <si>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</si>
  <si>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</si>
  <si>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</si>
  <si>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</si>
  <si>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</si>
  <si>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</si>
  <si>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</si>
  <si>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</si>
  <si>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</si>
  <si>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</si>
  <si>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</si>
  <si>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</si>
  <si>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</si>
  <si>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</si>
  <si>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</si>
  <si>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</si>
  <si>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</si>
  <si>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</si>
  <si>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</si>
  <si>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</si>
  <si>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</si>
  <si>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</si>
  <si>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</si>
  <si>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</si>
  <si>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</si>
  <si>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</si>
  <si>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</si>
  <si>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</si>
  <si>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</si>
  <si>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</si>
  <si>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</si>
  <si>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</si>
  <si>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</si>
  <si>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</si>
  <si>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</si>
  <si>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</si>
  <si>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</si>
  <si>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</si>
  <si>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</si>
  <si>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</si>
  <si>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</si>
  <si>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</si>
  <si>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</si>
  <si>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</si>
  <si>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</si>
  <si>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</si>
  <si>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</si>
  <si>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</si>
  <si>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</si>
  <si>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</si>
  <si>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</si>
  <si>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</si>
  <si>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</si>
  <si>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</si>
  <si>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</si>
  <si>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</si>
  <si>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</si>
  <si>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</si>
  <si>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</si>
  <si>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</si>
  <si>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</si>
  <si>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</si>
  <si>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</si>
  <si>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</si>
  <si>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</si>
  <si>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</si>
  <si>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</si>
  <si>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</si>
  <si>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</si>
  <si>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</si>
  <si>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</si>
  <si>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</si>
  <si>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</si>
  <si>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</si>
  <si>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</si>
  <si>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</si>
  <si>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</si>
  <si>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</si>
  <si>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</si>
  <si>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</si>
  <si>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</si>
  <si>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</si>
  <si>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</si>
  <si>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</si>
  <si>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</si>
  <si>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</si>
  <si>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</si>
  <si>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</si>
  <si>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</si>
  <si>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</si>
  <si>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</si>
  <si>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</si>
  <si>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</si>
  <si>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</si>
  <si>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</si>
  <si>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</si>
  <si>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</si>
  <si>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</si>
  <si>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</si>
  <si>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</si>
  <si>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</si>
  <si>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</si>
  <si>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</si>
  <si>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</si>
  <si>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</si>
  <si>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</si>
  <si>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</si>
  <si>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</si>
  <si>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</si>
  <si>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</si>
  <si>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</si>
  <si>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</si>
  <si>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</si>
  <si>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</si>
  <si>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</si>
  <si>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</si>
  <si>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</si>
  <si>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</si>
  <si>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</si>
  <si>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</si>
  <si>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</si>
  <si>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</si>
  <si>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</si>
  <si>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</si>
  <si>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</si>
  <si>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</si>
  <si>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</si>
  <si>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</si>
  <si>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</si>
  <si>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</si>
  <si>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</si>
  <si>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</si>
  <si>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</si>
  <si>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</si>
  <si>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</si>
  <si>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</si>
  <si>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</si>
  <si>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</si>
  <si>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</si>
  <si>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</si>
  <si>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</si>
  <si>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</si>
  <si>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</si>
  <si>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</si>
  <si>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</si>
  <si>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</si>
  <si>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</si>
  <si>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</si>
  <si>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</si>
  <si>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</si>
  <si>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</si>
  <si>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</si>
  <si>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</si>
  <si>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</si>
  <si>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</si>
  <si>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</si>
  <si>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</si>
  <si>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</si>
  <si>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</si>
  <si>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</si>
  <si>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</si>
  <si>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</si>
  <si>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</si>
  <si>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</si>
  <si>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</si>
  <si>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</si>
  <si>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</si>
  <si>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</si>
  <si>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</si>
  <si>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</si>
  <si>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</si>
  <si>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</si>
  <si>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</si>
  <si>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</si>
  <si>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</si>
  <si>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</si>
  <si>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</si>
  <si>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</si>
  <si>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</si>
  <si>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</si>
  <si>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</si>
  <si>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</si>
  <si>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</si>
  <si>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</si>
  <si>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</si>
  <si>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</si>
  <si>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</si>
  <si>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</si>
  <si>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</si>
  <si>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</si>
  <si>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</si>
  <si>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</si>
  <si>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</si>
  <si>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</si>
  <si>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</si>
  <si>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</si>
  <si>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</si>
  <si>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</si>
  <si>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</si>
  <si>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</si>
  <si>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</si>
  <si>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</si>
  <si>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</si>
  <si>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</si>
  <si>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</si>
  <si>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</si>
  <si>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</si>
  <si>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</si>
  <si>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</si>
  <si>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</si>
  <si>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</si>
  <si>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</si>
  <si>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</si>
  <si>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</si>
  <si>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</si>
  <si>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</si>
  <si>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</si>
  <si>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</si>
  <si>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</si>
  <si>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</si>
  <si>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</si>
  <si>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</si>
  <si>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</si>
  <si>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</si>
  <si>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</si>
  <si>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</si>
  <si>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</si>
  <si>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</si>
  <si>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</si>
  <si>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</si>
  <si>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</si>
  <si>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</si>
  <si>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</si>
  <si>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</si>
  <si>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</si>
  <si>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</si>
  <si>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</si>
  <si>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</si>
  <si>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</si>
  <si>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</si>
  <si>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</si>
  <si>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</si>
  <si>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</si>
  <si>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</si>
  <si>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</si>
  <si>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</si>
  <si>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</si>
  <si>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</si>
  <si>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</si>
  <si>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</si>
  <si>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</si>
  <si>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</si>
  <si>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</si>
  <si>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</si>
  <si>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</si>
  <si>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</si>
  <si>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</si>
  <si>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</si>
  <si>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</si>
  <si>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</si>
  <si>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</si>
  <si>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</si>
  <si>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</si>
  <si>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</si>
  <si>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</si>
  <si>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</si>
  <si>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</si>
  <si>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</si>
  <si>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</si>
  <si>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</si>
  <si>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</si>
  <si>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</si>
  <si>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</si>
  <si>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</si>
  <si>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</si>
  <si>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</si>
  <si>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</si>
  <si>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</si>
  <si>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</si>
  <si>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</si>
  <si>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</si>
  <si>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</si>
  <si>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</si>
  <si>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</si>
  <si>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</si>
  <si>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</si>
  <si>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</si>
  <si>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</si>
  <si>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</si>
  <si>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</si>
  <si>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</si>
  <si>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</si>
  <si>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</si>
  <si>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</si>
  <si>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</si>
  <si>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</si>
  <si>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</si>
  <si>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</si>
  <si>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</si>
  <si>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</si>
  <si>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</si>
  <si>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</si>
  <si>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</si>
  <si>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</si>
  <si>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</si>
  <si>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</si>
  <si>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</si>
  <si>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</si>
  <si>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</si>
  <si>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</si>
  <si>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</si>
  <si>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</si>
  <si>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</si>
  <si>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</si>
  <si>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</si>
  <si>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</si>
  <si>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</si>
  <si>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</si>
  <si>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</si>
  <si>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</si>
  <si>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</si>
  <si>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</si>
  <si>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</si>
  <si>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</si>
  <si>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</si>
  <si>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</si>
  <si>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</si>
  <si>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</si>
  <si>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</si>
  <si>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</si>
  <si>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</si>
  <si>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</si>
  <si>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</si>
  <si>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</si>
  <si>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</si>
  <si>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</si>
  <si>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</si>
  <si>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</si>
  <si>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</si>
  <si>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</si>
  <si>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</si>
  <si>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</si>
  <si>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</si>
  <si>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</si>
  <si>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</si>
  <si>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</si>
  <si>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</si>
  <si>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</si>
  <si>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</si>
  <si>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</si>
  <si>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</si>
  <si>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</si>
  <si>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</si>
  <si>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</si>
  <si>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</si>
  <si>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</si>
  <si>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</si>
  <si>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</si>
  <si>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</si>
  <si>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</si>
  <si>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</si>
  <si>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</si>
  <si>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</si>
  <si>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</si>
  <si>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</si>
  <si>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</si>
  <si>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</si>
  <si>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</si>
  <si>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</si>
  <si>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</si>
  <si>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</si>
  <si>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</si>
  <si>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</si>
  <si>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</si>
  <si>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</si>
  <si>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</si>
  <si>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</si>
  <si>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</si>
  <si>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</si>
  <si>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</si>
  <si>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</si>
  <si>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</si>
  <si>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</si>
  <si>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</si>
  <si>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</si>
  <si>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</si>
  <si>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</si>
  <si>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</si>
  <si>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</si>
  <si>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</si>
  <si>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</si>
  <si>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</si>
  <si>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</si>
  <si>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</si>
  <si>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</si>
  <si>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</si>
  <si>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</si>
  <si>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</si>
  <si>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</si>
  <si>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</si>
  <si>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</si>
  <si>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</si>
  <si>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</si>
  <si>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</si>
  <si>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</si>
  <si>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</si>
  <si>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</si>
  <si>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</si>
  <si>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</si>
  <si>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</si>
  <si>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</si>
  <si>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</si>
  <si>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</si>
  <si>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</si>
  <si>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</si>
  <si>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</si>
  <si>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</si>
  <si>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</si>
  <si>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</si>
  <si>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</si>
  <si>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</si>
  <si>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</si>
  <si>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</si>
  <si>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</si>
  <si>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</si>
  <si>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</si>
  <si>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</si>
  <si>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</si>
  <si>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</si>
  <si>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</si>
  <si>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</si>
  <si>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</si>
  <si>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</si>
  <si>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</si>
  <si>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</si>
  <si>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</si>
  <si>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</si>
  <si>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</si>
  <si>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</si>
  <si>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</si>
  <si>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</si>
  <si>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</si>
  <si>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</si>
  <si>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</si>
  <si>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</si>
  <si>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</si>
  <si>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</si>
  <si>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</si>
  <si>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</si>
  <si>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</si>
  <si>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</si>
  <si>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</si>
  <si>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</si>
  <si>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</si>
  <si>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</si>
  <si>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</si>
  <si>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</si>
  <si>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</si>
  <si>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</si>
  <si>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</si>
  <si>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</si>
  <si>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</si>
  <si>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</si>
  <si>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</si>
  <si>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</si>
  <si>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</si>
  <si>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</si>
  <si>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</si>
  <si>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</si>
  <si>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</si>
  <si>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</si>
  <si>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</si>
  <si>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</si>
  <si>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</si>
  <si>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</si>
  <si>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</si>
  <si>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</si>
  <si>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</si>
  <si>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</si>
  <si>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</si>
  <si>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</si>
  <si>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</si>
  <si>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</si>
  <si>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</si>
  <si>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</si>
  <si>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</si>
  <si>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</si>
  <si>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</si>
  <si>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</si>
  <si>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</si>
  <si>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</si>
  <si>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</si>
  <si>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</si>
  <si>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</si>
  <si>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</si>
  <si>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</si>
  <si>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</si>
  <si>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</si>
  <si>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</si>
  <si>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</si>
  <si>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</si>
  <si>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</si>
  <si>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</si>
  <si>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</si>
  <si>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</si>
  <si>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</si>
  <si>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</si>
  <si>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</si>
  <si>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</si>
  <si>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</si>
  <si>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</si>
  <si>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</si>
  <si>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</si>
  <si>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</si>
  <si>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</si>
  <si>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</si>
  <si>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</si>
  <si>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</si>
  <si>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</si>
  <si>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</si>
  <si>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</si>
  <si>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</si>
  <si>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</si>
  <si>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</si>
  <si>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</si>
  <si>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</si>
  <si>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</si>
  <si>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</si>
  <si>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</si>
  <si>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</si>
  <si>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</si>
  <si>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</si>
  <si>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</si>
  <si>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</si>
  <si>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</si>
  <si>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</si>
  <si>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</si>
  <si>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</si>
  <si>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</si>
  <si>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</si>
  <si>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</si>
  <si>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</si>
  <si>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</si>
  <si>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</si>
  <si>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</si>
  <si>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</si>
  <si>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</si>
  <si>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</si>
  <si>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</si>
  <si>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</si>
  <si>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</si>
  <si>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</si>
  <si>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</si>
  <si>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</si>
  <si>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</si>
  <si>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</si>
  <si>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</si>
  <si>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</si>
  <si>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</si>
  <si>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</si>
  <si>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</si>
  <si>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</si>
  <si>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</si>
  <si>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</si>
  <si>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</si>
  <si>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</si>
  <si>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</si>
  <si>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</si>
  <si>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</si>
  <si>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</si>
  <si>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</si>
  <si>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</si>
  <si>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</si>
  <si>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</si>
  <si>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</si>
  <si>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</si>
  <si>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</si>
  <si>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</si>
  <si>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</si>
  <si>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</si>
  <si>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</si>
  <si>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</si>
  <si>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</si>
  <si>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</si>
  <si>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</si>
  <si>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</si>
  <si>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</si>
  <si>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</si>
  <si>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</si>
  <si>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</si>
  <si>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</si>
  <si>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</si>
  <si>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</si>
  <si>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</si>
  <si>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</si>
  <si>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</si>
  <si>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</si>
  <si>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</si>
  <si>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</si>
  <si>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</si>
  <si>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</si>
  <si>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</si>
  <si>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</si>
  <si>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</si>
  <si>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</si>
  <si>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</si>
  <si>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</si>
  <si>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</si>
  <si>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</si>
  <si>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</si>
  <si>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</si>
  <si>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</si>
  <si>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</si>
  <si>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</si>
  <si>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</si>
  <si>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</si>
  <si>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</si>
  <si>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</si>
  <si>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</si>
  <si>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</si>
  <si>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</si>
  <si>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</si>
  <si>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</si>
  <si>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</si>
  <si>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</si>
  <si>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</si>
  <si>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</si>
  <si>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</si>
  <si>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</si>
  <si>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</si>
  <si>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</si>
  <si>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</si>
  <si>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</si>
  <si>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</si>
  <si>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</si>
  <si>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</si>
  <si>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</si>
  <si>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</si>
  <si>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</si>
  <si>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</si>
  <si>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</si>
  <si>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</si>
  <si>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</si>
  <si>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</si>
  <si>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</si>
  <si>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</si>
  <si>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</si>
  <si>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</si>
  <si>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</si>
  <si>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</si>
  <si>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</si>
  <si>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</si>
  <si>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</si>
  <si>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</si>
  <si>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</si>
  <si>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</si>
  <si>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</si>
  <si>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</si>
  <si>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</si>
  <si>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</si>
  <si>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</si>
  <si>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</si>
  <si>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</si>
  <si>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</si>
  <si>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</si>
  <si>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</si>
  <si>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</si>
  <si>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</si>
  <si>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</si>
  <si>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</si>
  <si>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</si>
  <si>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</si>
  <si>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</si>
  <si>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</si>
  <si>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</si>
  <si>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</si>
  <si>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</si>
  <si>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</si>
  <si>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</si>
  <si>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</si>
  <si>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</si>
  <si>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</si>
  <si>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</si>
  <si>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</si>
  <si>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</si>
  <si>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</si>
  <si>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</si>
  <si>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</si>
  <si>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</si>
  <si>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</si>
  <si>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</si>
  <si>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</si>
  <si>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</si>
  <si>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</si>
  <si>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</si>
  <si>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</si>
  <si>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</si>
  <si>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</si>
  <si>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</si>
  <si>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</si>
  <si>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</si>
  <si>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</si>
  <si>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</si>
  <si>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</si>
  <si>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</si>
  <si>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</si>
  <si>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</si>
  <si>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</si>
  <si>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</si>
  <si>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</si>
  <si>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</si>
  <si>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</si>
  <si>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</si>
  <si>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</si>
  <si>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</si>
  <si>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</si>
  <si>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</si>
  <si>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</si>
  <si>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</si>
  <si>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</si>
  <si>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</si>
  <si>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</si>
  <si>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</si>
  <si>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</si>
  <si>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</si>
  <si>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</si>
  <si>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</si>
  <si>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</si>
  <si>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</si>
  <si>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</si>
  <si>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</si>
  <si>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</si>
  <si>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</si>
  <si>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</si>
  <si>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</si>
  <si>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</si>
  <si>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</si>
  <si>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</si>
  <si>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</si>
  <si>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</si>
  <si>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</si>
  <si>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</si>
  <si>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</si>
  <si>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</si>
  <si>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</si>
  <si>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</si>
  <si>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</si>
  <si>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</si>
  <si>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</si>
  <si>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</si>
  <si>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</si>
  <si>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</si>
  <si>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</si>
  <si>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</si>
  <si>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</si>
  <si>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</si>
  <si>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</si>
  <si>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</si>
  <si>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</si>
  <si>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</si>
  <si>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</si>
  <si>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</si>
  <si>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</si>
  <si>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</si>
  <si>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</si>
  <si>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</si>
  <si>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</si>
  <si>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</si>
  <si>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</si>
  <si>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</si>
  <si>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</si>
  <si>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</si>
  <si>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</si>
  <si>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</si>
  <si>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</si>
  <si>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</si>
  <si>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</si>
  <si>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</si>
  <si>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</si>
  <si>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</si>
  <si>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</si>
  <si>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</si>
  <si>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</si>
  <si>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</si>
  <si>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</si>
  <si>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</si>
  <si>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</si>
  <si>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</si>
  <si>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</si>
  <si>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</si>
  <si>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</si>
  <si>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</si>
  <si>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</si>
  <si>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</si>
  <si>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</si>
  <si>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</si>
  <si>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</si>
  <si>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</si>
  <si>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</si>
  <si>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</si>
  <si>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</si>
  <si>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</si>
  <si>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</si>
  <si>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</si>
  <si>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</si>
  <si>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</si>
  <si>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</si>
  <si>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</si>
  <si>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</si>
  <si>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</si>
  <si>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</si>
  <si>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</si>
  <si>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</si>
  <si>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</si>
  <si>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</si>
  <si>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</si>
  <si>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</si>
  <si>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</si>
  <si>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</si>
  <si>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</si>
  <si>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</si>
  <si>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</si>
  <si>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</si>
  <si>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</si>
  <si>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</si>
  <si>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</si>
  <si>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</si>
  <si>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</si>
  <si>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</si>
  <si>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</si>
  <si>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</si>
  <si>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</si>
  <si>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</si>
  <si>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</si>
  <si>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</si>
  <si>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</si>
  <si>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</si>
  <si>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</si>
  <si>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</si>
  <si>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</si>
  <si>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</si>
  <si>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</si>
  <si>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</si>
  <si>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</si>
  <si>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</si>
  <si>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</si>
  <si>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</si>
  <si>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</si>
  <si>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</si>
  <si>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</si>
  <si>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</si>
  <si>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</si>
  <si>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</si>
  <si>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</si>
  <si>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</si>
  <si>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</si>
  <si>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</si>
  <si>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</si>
  <si>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</si>
  <si>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</si>
  <si>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</si>
  <si>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</si>
  <si>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</si>
  <si>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</si>
  <si>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</si>
  <si>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</si>
  <si>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</si>
  <si>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</si>
  <si>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</si>
  <si>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</si>
  <si>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</si>
  <si>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</si>
  <si>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</si>
  <si>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</si>
  <si>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</si>
  <si>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</si>
  <si>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</si>
  <si>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</si>
  <si>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</si>
  <si>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</si>
  <si>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</si>
  <si>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</si>
  <si>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</si>
  <si>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</si>
  <si>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</si>
  <si>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</si>
  <si>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</si>
  <si>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</si>
  <si>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</si>
  <si>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</si>
  <si>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</si>
  <si>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</si>
  <si>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</si>
  <si>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</si>
  <si>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</si>
  <si>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</si>
  <si>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</si>
  <si>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</si>
  <si>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</si>
  <si>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</si>
  <si>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</si>
  <si>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</si>
  <si>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</si>
  <si>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</si>
  <si>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</si>
  <si>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</si>
  <si>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</si>
  <si>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</si>
  <si>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</si>
  <si>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</si>
  <si>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</si>
  <si>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</si>
  <si>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</si>
  <si>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</si>
  <si>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</si>
  <si>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</si>
  <si>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</si>
  <si>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</si>
  <si>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</si>
  <si>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</si>
  <si>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</si>
  <si>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</si>
  <si>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</si>
  <si>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</si>
  <si>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</si>
  <si>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</si>
  <si>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</si>
  <si>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</si>
  <si>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</si>
  <si>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</si>
  <si>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</si>
  <si>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</si>
  <si>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</si>
  <si>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</si>
  <si>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</si>
  <si>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</si>
  <si>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</si>
  <si>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</si>
  <si>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</si>
  <si>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</si>
  <si>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</si>
  <si>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</si>
  <si>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</si>
  <si>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</si>
  <si>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</si>
  <si>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</si>
  <si>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</si>
  <si>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</si>
  <si>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</si>
  <si>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</si>
  <si>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</si>
  <si>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</si>
  <si>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</si>
  <si>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</si>
  <si>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</si>
  <si>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</si>
  <si>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</si>
  <si>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</si>
  <si>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</si>
  <si>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</si>
  <si>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</si>
  <si>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</si>
  <si>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</si>
  <si>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</si>
  <si>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</si>
  <si>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</si>
  <si>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</si>
  <si>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</si>
  <si>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</si>
  <si>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</si>
  <si>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</si>
  <si>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</si>
  <si>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</si>
  <si>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</si>
  <si>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</si>
  <si>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</si>
  <si>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</si>
  <si>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</si>
  <si>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</si>
  <si>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</si>
  <si>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</si>
  <si>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</si>
  <si>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</si>
  <si>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</si>
  <si>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</si>
  <si>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</si>
  <si>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</si>
  <si>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</si>
  <si>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</si>
  <si>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</si>
  <si>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</si>
  <si>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</si>
  <si>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</si>
  <si>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</si>
  <si>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</si>
  <si>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</si>
  <si>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</si>
  <si>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</si>
  <si>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</si>
  <si>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</si>
  <si>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</si>
  <si>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</si>
  <si>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</si>
  <si>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</si>
  <si>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</si>
  <si>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</si>
  <si>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</si>
  <si>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</si>
  <si>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</si>
  <si>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</si>
  <si>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</si>
  <si>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</si>
  <si>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</si>
  <si>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</si>
  <si>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</si>
  <si>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</si>
  <si>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</si>
  <si>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</si>
  <si>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</si>
  <si>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</si>
  <si>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</si>
  <si>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</si>
  <si>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</si>
  <si>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</si>
  <si>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</si>
  <si>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</si>
  <si>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</si>
  <si>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</si>
  <si>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</si>
  <si>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</si>
  <si>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</si>
  <si>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</si>
  <si>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</si>
  <si>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</si>
  <si>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</si>
  <si>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</si>
  <si>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</si>
  <si>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</si>
  <si>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</si>
  <si>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</si>
  <si>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</si>
  <si>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</si>
  <si>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</si>
  <si>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</si>
  <si>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</si>
  <si>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</si>
  <si>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</si>
  <si>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</si>
  <si>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</si>
  <si>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</si>
  <si>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</si>
  <si>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</si>
  <si>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</si>
  <si>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</si>
  <si>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</si>
  <si>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</si>
  <si>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</si>
  <si>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</si>
  <si>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</si>
  <si>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</si>
  <si>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</si>
  <si>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</si>
  <si>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</si>
  <si>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</si>
  <si>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</si>
  <si>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</si>
  <si>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</si>
  <si>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</si>
  <si>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</si>
  <si>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</si>
  <si>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</si>
  <si>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</si>
  <si>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</si>
  <si>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</si>
  <si>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</si>
  <si>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</si>
  <si>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</si>
  <si>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</si>
  <si>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</si>
  <si>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</si>
  <si>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</si>
  <si>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</si>
  <si>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</si>
  <si>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</si>
  <si>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</si>
  <si>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</si>
  <si>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</si>
  <si>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</si>
  <si>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</si>
  <si>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</si>
  <si>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</si>
  <si>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</si>
  <si>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</si>
  <si>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</si>
  <si>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</si>
  <si>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</si>
  <si>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</si>
  <si>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</si>
  <si>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</si>
  <si>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</si>
  <si>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</si>
  <si>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</si>
  <si>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</si>
  <si>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</si>
  <si>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</si>
  <si>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</si>
  <si>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</si>
  <si>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</si>
  <si>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</si>
  <si>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</si>
  <si>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</si>
  <si>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</si>
  <si>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</si>
  <si>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</si>
  <si>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</si>
  <si>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</si>
  <si>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</si>
  <si>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</si>
  <si>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</si>
  <si>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</si>
  <si>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</si>
  <si>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</si>
  <si>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</si>
  <si>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</si>
  <si>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</si>
  <si>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</si>
  <si>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</si>
  <si>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</si>
  <si>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</si>
  <si>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</si>
  <si>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</si>
  <si>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</si>
  <si>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</si>
  <si>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</si>
  <si>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</si>
  <si>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</si>
  <si>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</si>
  <si>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</si>
  <si>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</si>
  <si>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</si>
  <si>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</si>
  <si>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</si>
  <si>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</si>
  <si>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</si>
  <si>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</si>
  <si>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</si>
  <si>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</si>
  <si>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</si>
  <si>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</si>
  <si>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</si>
  <si>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</si>
  <si>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</si>
  <si>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</si>
  <si>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</si>
  <si>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</si>
  <si>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</si>
  <si>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</si>
  <si>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</si>
  <si>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</si>
  <si>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</si>
  <si>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</si>
  <si>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</si>
  <si>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</si>
  <si>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</si>
  <si>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</si>
  <si>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</si>
  <si>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</si>
  <si>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</si>
  <si>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</si>
  <si>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</si>
  <si>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</si>
  <si>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</si>
  <si>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</si>
  <si>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</si>
  <si>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</si>
  <si>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</si>
  <si>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</si>
  <si>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</si>
  <si>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</si>
  <si>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</si>
  <si>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</si>
  <si>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</si>
  <si>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</si>
  <si>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</si>
  <si>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</si>
  <si>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</si>
  <si>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</si>
  <si>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</si>
  <si>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</si>
  <si>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</si>
  <si>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</si>
  <si>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</si>
  <si>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</si>
  <si>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</si>
  <si>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</si>
  <si>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</si>
  <si>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</si>
  <si>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</si>
  <si>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</si>
  <si>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</si>
  <si>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</si>
  <si>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</si>
  <si>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</si>
  <si>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</si>
  <si>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</si>
  <si>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</si>
  <si>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</si>
  <si>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</si>
  <si>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</si>
  <si>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</si>
  <si>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</si>
  <si>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</si>
  <si>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</si>
  <si>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</si>
  <si>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</si>
  <si>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</si>
  <si>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</si>
  <si>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</si>
  <si>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</si>
  <si>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</si>
  <si>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</si>
  <si>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</si>
  <si>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</si>
  <si>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</si>
  <si>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</si>
  <si>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</si>
  <si>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</si>
  <si>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</si>
  <si>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</si>
  <si>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</si>
  <si>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</si>
  <si>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</si>
  <si>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</si>
  <si>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</si>
  <si>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</si>
  <si>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</si>
  <si>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</si>
  <si>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</si>
  <si>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</si>
  <si>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</si>
  <si>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</si>
  <si>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</si>
  <si>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</si>
  <si>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</si>
  <si>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</si>
  <si>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</si>
  <si>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</si>
  <si>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</si>
  <si>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</si>
  <si>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</si>
  <si>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</si>
  <si>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</si>
  <si>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</si>
  <si>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</si>
  <si>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</si>
  <si>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</si>
  <si>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</si>
  <si>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</si>
  <si>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</si>
  <si>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</si>
  <si>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</si>
  <si>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</si>
  <si>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</si>
  <si>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</si>
  <si>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</si>
  <si>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</si>
  <si>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</si>
  <si>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</si>
  <si>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</si>
  <si>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</si>
  <si>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</si>
  <si>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</si>
  <si>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</si>
  <si>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</si>
  <si>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</si>
  <si>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</si>
  <si>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</si>
  <si>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</si>
  <si>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</si>
  <si>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</si>
  <si>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</si>
  <si>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</si>
  <si>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</si>
  <si>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</si>
  <si>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</si>
  <si>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</si>
  <si>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</si>
  <si>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</si>
  <si>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</si>
  <si>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</si>
  <si>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</si>
  <si>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</si>
  <si>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</si>
  <si>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</si>
  <si>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</si>
  <si>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</si>
  <si>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</si>
  <si>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</si>
  <si>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</si>
  <si>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</si>
  <si>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</si>
  <si>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</si>
  <si>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</si>
  <si>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</si>
  <si>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</si>
  <si>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</si>
  <si>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</si>
  <si>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</si>
  <si>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</si>
  <si>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</si>
  <si>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</si>
  <si>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</si>
  <si>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</si>
  <si>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</si>
  <si>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</si>
  <si>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</si>
  <si>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</si>
  <si>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</si>
  <si>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</si>
  <si>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</si>
  <si>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</si>
  <si>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</si>
  <si>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</si>
  <si>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</si>
  <si>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</si>
  <si>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</si>
  <si>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</si>
  <si>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</si>
  <si>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</si>
  <si>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</si>
  <si>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</si>
  <si>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</si>
  <si>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</si>
  <si>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</si>
  <si>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</si>
  <si>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</si>
  <si>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</si>
  <si>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</si>
  <si>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</si>
  <si>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</si>
  <si>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</si>
  <si>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</si>
  <si>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</si>
  <si>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</si>
  <si>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</si>
  <si>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</si>
  <si>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</si>
  <si>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</si>
  <si>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</si>
  <si>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</si>
  <si>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</si>
  <si>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</si>
  <si>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</si>
  <si>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</si>
  <si>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</si>
  <si>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</si>
  <si>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</si>
  <si>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</si>
  <si>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</si>
  <si>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</si>
  <si>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</si>
  <si>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</si>
  <si>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</si>
  <si>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</si>
  <si>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</si>
  <si>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</si>
  <si>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</si>
  <si>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</si>
  <si>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</si>
  <si>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</si>
  <si>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</si>
  <si>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</si>
  <si>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</si>
  <si>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</si>
  <si>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</si>
  <si>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</si>
  <si>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</si>
  <si>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</si>
  <si>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</si>
  <si>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</si>
  <si>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</si>
  <si>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</si>
  <si>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</si>
  <si>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</si>
  <si>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</si>
  <si>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</si>
  <si>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</si>
  <si>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</si>
  <si>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</si>
  <si>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</si>
  <si>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</si>
  <si>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</si>
  <si>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</si>
  <si>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</si>
  <si>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</si>
  <si>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</si>
  <si>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</si>
  <si>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</si>
  <si>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</si>
  <si>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</si>
  <si>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</si>
  <si>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</si>
  <si>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</si>
  <si>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</si>
  <si>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</si>
  <si>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</si>
  <si>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</si>
  <si>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</si>
  <si>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</si>
  <si>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</si>
  <si>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</si>
  <si>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</si>
  <si>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</si>
  <si>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</si>
  <si>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</si>
  <si>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</si>
  <si>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</si>
  <si>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</si>
  <si>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</si>
  <si>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</si>
  <si>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</si>
  <si>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</si>
  <si>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</si>
  <si>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</si>
  <si>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</si>
  <si>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</si>
  <si>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</si>
  <si>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</si>
  <si>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</si>
  <si>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</si>
  <si>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</si>
  <si>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</si>
  <si>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</si>
  <si>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</si>
  <si>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</si>
  <si>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</si>
  <si>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</si>
  <si>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</si>
  <si>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</si>
  <si>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</si>
  <si>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</si>
  <si>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</si>
  <si>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</si>
  <si>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</si>
  <si>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</si>
  <si>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</si>
  <si>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</si>
  <si>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</si>
  <si>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</si>
  <si>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</si>
  <si>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</si>
  <si>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</si>
  <si>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</si>
  <si>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</si>
  <si>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</si>
  <si>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</si>
  <si>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</si>
  <si>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</si>
  <si>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</si>
  <si>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</si>
  <si>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</si>
  <si>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</si>
  <si>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</si>
  <si>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</si>
  <si>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</si>
  <si>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</si>
  <si>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</si>
  <si>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</si>
  <si>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</si>
  <si>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</si>
  <si>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</si>
  <si>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</si>
  <si>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</si>
  <si>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</si>
  <si>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</si>
  <si>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</si>
  <si>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</si>
  <si>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</si>
  <si>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</si>
  <si>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</si>
  <si>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</si>
  <si>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</si>
  <si>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</si>
  <si>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</si>
  <si>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</si>
  <si>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</si>
  <si>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</si>
  <si>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</si>
  <si>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</si>
  <si>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</si>
  <si>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</si>
  <si>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</si>
  <si>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</si>
  <si>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</si>
  <si>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</si>
  <si>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</si>
  <si>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</si>
  <si>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</si>
  <si>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</si>
  <si>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</si>
  <si>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</si>
  <si>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</si>
  <si>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</si>
  <si>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</si>
  <si>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</si>
  <si>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</si>
  <si>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</si>
  <si>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</si>
  <si>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</si>
  <si>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</si>
  <si>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</si>
  <si>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</si>
  <si>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</si>
  <si>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</si>
  <si>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</si>
  <si>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</si>
  <si>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</si>
  <si>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</si>
  <si>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</si>
  <si>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</si>
  <si>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</si>
  <si>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</si>
  <si>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</si>
  <si>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</si>
  <si>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</si>
  <si>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</si>
  <si>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</si>
  <si>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</si>
  <si>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</si>
  <si>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</si>
  <si>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</si>
  <si>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</si>
  <si>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</si>
  <si>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</si>
  <si>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</si>
  <si>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</si>
  <si>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</si>
  <si>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</si>
  <si>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</si>
  <si>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</si>
  <si>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</si>
  <si>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</si>
  <si>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</si>
  <si>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</si>
  <si>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</si>
  <si>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</si>
  <si>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</si>
  <si>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</si>
  <si>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</si>
  <si>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</si>
  <si>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</si>
  <si>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</si>
  <si>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</si>
  <si>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</si>
  <si>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</si>
  <si>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</si>
  <si>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</si>
  <si>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</si>
  <si>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</si>
  <si>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</si>
  <si>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</si>
  <si>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</si>
  <si>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</si>
  <si>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</si>
  <si>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</si>
  <si>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</si>
  <si>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</si>
  <si>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</si>
  <si>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</si>
  <si>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</si>
  <si>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</si>
  <si>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</si>
  <si>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</si>
  <si>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</si>
  <si>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</si>
  <si>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</si>
  <si>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</si>
  <si>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</si>
  <si>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</si>
  <si>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</si>
  <si>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</si>
  <si>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</si>
  <si>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</si>
  <si>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</si>
  <si>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</si>
  <si>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</si>
  <si>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</si>
  <si>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</si>
  <si>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</si>
  <si>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</si>
  <si>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</si>
  <si>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</si>
  <si>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</si>
  <si>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</si>
  <si>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</si>
  <si>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</si>
  <si>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</si>
  <si>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</si>
  <si>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</si>
  <si>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</si>
  <si>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</si>
  <si>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</si>
  <si>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</si>
  <si>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</si>
  <si>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</si>
  <si>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</si>
  <si>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</si>
  <si>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</si>
  <si>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</si>
  <si>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</si>
  <si>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</si>
  <si>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</si>
  <si>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</si>
  <si>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</si>
  <si>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</si>
  <si>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</si>
  <si>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</si>
  <si>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</si>
  <si>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</si>
  <si>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</si>
  <si>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</si>
  <si>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</si>
  <si>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</si>
  <si>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</si>
  <si>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</si>
  <si>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</si>
  <si>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</si>
  <si>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</si>
  <si>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</si>
  <si>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</si>
  <si>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</si>
  <si>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</si>
  <si>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</si>
  <si>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</si>
  <si>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</si>
  <si>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</si>
  <si>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</si>
  <si>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</si>
  <si>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</si>
  <si>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</si>
  <si>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</si>
  <si>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</si>
  <si>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</si>
  <si>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</si>
  <si>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</si>
  <si>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</si>
  <si>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</si>
  <si>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</si>
  <si>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</si>
  <si>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</si>
  <si>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</si>
  <si>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</si>
  <si>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</si>
  <si>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</si>
  <si>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</si>
  <si>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</si>
  <si>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</si>
  <si>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</si>
  <si>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</si>
  <si>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</si>
  <si>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</si>
  <si>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</si>
  <si>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</si>
  <si>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</si>
  <si>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</si>
  <si>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</si>
  <si>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</si>
  <si>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</si>
  <si>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</si>
  <si>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</si>
  <si>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</si>
  <si>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</si>
  <si>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</si>
  <si>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</si>
  <si>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</si>
  <si>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</si>
  <si>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</si>
  <si>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</si>
  <si>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</si>
  <si>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</si>
  <si>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</si>
  <si>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</si>
  <si>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</si>
  <si>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</si>
  <si>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</si>
  <si>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</si>
  <si>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</si>
  <si>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</si>
  <si>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</si>
  <si>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</si>
  <si>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</si>
  <si>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</si>
  <si>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</si>
  <si>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</si>
  <si>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</si>
  <si>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</si>
  <si>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</si>
  <si>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</si>
  <si>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</si>
  <si>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</si>
  <si>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</si>
  <si>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</si>
  <si>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</si>
  <si>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</si>
  <si>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</si>
  <si>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</si>
  <si>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</si>
  <si>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</si>
  <si>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</si>
  <si>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</si>
  <si>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</si>
  <si>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</si>
  <si>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</si>
  <si>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</si>
  <si>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</si>
  <si>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</si>
  <si>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</si>
  <si>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</si>
  <si>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</si>
  <si>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</si>
  <si>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</si>
  <si>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</si>
  <si>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</si>
  <si>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</si>
  <si>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</si>
  <si>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</si>
  <si>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</si>
  <si>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</si>
  <si>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</si>
  <si>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</si>
  <si>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</si>
  <si>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</si>
  <si>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</si>
  <si>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</si>
  <si>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</si>
  <si>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</si>
  <si>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</si>
  <si>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</si>
  <si>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</si>
  <si>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</si>
  <si>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</si>
  <si>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</si>
  <si>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</si>
  <si>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</si>
  <si>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</si>
  <si>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</si>
  <si>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</si>
  <si>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</si>
  <si>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</si>
  <si>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</si>
  <si>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</si>
  <si>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</si>
  <si>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</si>
  <si>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</si>
  <si>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</si>
  <si>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</si>
  <si>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</si>
  <si>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</si>
  <si>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</si>
  <si>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</si>
  <si>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</si>
  <si>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</si>
  <si>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</si>
  <si>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</si>
  <si>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</si>
  <si>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</si>
  <si>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</si>
  <si>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</si>
  <si>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</si>
  <si>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</si>
  <si>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</si>
  <si>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</si>
  <si>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</si>
  <si>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</si>
  <si>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</si>
  <si>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</si>
  <si>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</si>
  <si>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</si>
  <si>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</si>
  <si>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</si>
  <si>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</si>
  <si>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</si>
  <si>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</si>
  <si>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</si>
  <si>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</si>
  <si>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</si>
  <si>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</si>
  <si>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</si>
  <si>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</si>
  <si>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</si>
  <si>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</si>
  <si>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</si>
  <si>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</si>
  <si>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</si>
  <si>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</si>
  <si>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</si>
  <si>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</si>
  <si>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</si>
  <si>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</si>
  <si>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</si>
  <si>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</si>
  <si>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</si>
  <si>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</si>
  <si>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</si>
  <si>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</si>
  <si>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</si>
  <si>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</si>
  <si>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</si>
  <si>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</si>
  <si>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</si>
  <si>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</si>
  <si>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</si>
  <si>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</si>
  <si>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</si>
  <si>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</si>
  <si>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</si>
  <si>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</si>
  <si>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</si>
  <si>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</si>
  <si>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</si>
  <si>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</si>
  <si>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</si>
  <si>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</si>
  <si>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</si>
  <si>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</si>
  <si>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</si>
  <si>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</si>
  <si>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</si>
  <si>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</si>
  <si>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</si>
  <si>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</si>
  <si>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</si>
  <si>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</si>
  <si>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</si>
  <si>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</si>
  <si>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</si>
  <si>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</si>
  <si>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</si>
  <si>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</si>
  <si>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</si>
  <si>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</si>
  <si>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</si>
  <si>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</si>
  <si>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</si>
  <si>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</si>
  <si>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</si>
  <si>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</si>
  <si>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</si>
  <si>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</si>
  <si>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</si>
  <si>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</si>
  <si>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</si>
  <si>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</si>
  <si>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</si>
  <si>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</si>
  <si>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</si>
  <si>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</si>
  <si>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</si>
  <si>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</si>
  <si>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</si>
  <si>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</si>
  <si>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</si>
  <si>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</si>
  <si>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</si>
  <si>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</si>
  <si>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</si>
  <si>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</si>
  <si>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</si>
  <si>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</si>
  <si>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</si>
  <si>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</si>
  <si>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</si>
  <si>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</si>
  <si>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</si>
  <si>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</si>
  <si>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</si>
  <si>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</si>
  <si>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</si>
  <si>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</si>
  <si>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</si>
  <si>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</si>
  <si>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</si>
  <si>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</si>
  <si>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</si>
  <si>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</si>
  <si>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</si>
  <si>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</si>
  <si>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</si>
  <si>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</si>
  <si>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</si>
  <si>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</si>
  <si>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</si>
  <si>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</si>
  <si>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</si>
  <si>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</si>
  <si>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</si>
  <si>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</si>
  <si>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</si>
  <si>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</si>
  <si>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</si>
  <si>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</si>
  <si>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</si>
  <si>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</si>
  <si>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</si>
  <si>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</si>
  <si>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</si>
  <si>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</si>
  <si>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</si>
  <si>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</si>
  <si>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</si>
  <si>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</si>
  <si>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</si>
  <si>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</si>
  <si>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</si>
  <si>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</si>
  <si>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</si>
  <si>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</si>
  <si>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</si>
  <si>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</si>
  <si>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</si>
  <si>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</si>
  <si>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</si>
  <si>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</si>
  <si>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</si>
  <si>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</si>
  <si>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</si>
  <si>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</si>
  <si>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</si>
  <si>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</si>
  <si>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</si>
  <si>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</si>
  <si>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</si>
  <si>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</si>
  <si>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</si>
  <si>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</si>
  <si>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</si>
  <si>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</si>
  <si>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</si>
  <si>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</si>
  <si>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</si>
  <si>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</si>
  <si>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</si>
  <si>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</si>
  <si>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</si>
  <si>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</si>
  <si>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</si>
  <si>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</si>
  <si>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</si>
  <si>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</si>
  <si>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</si>
  <si>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</si>
  <si>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</si>
  <si>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</si>
  <si>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</si>
  <si>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</si>
  <si>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</si>
  <si>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</si>
  <si>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</si>
  <si>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</si>
  <si>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</si>
  <si>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</si>
  <si>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</si>
  <si>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</si>
  <si>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</si>
  <si>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</si>
  <si>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</si>
  <si>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</si>
  <si>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</si>
  <si>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</si>
  <si>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</si>
  <si>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</si>
  <si>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</si>
  <si>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</si>
  <si>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</si>
  <si>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</si>
  <si>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</si>
  <si>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</si>
  <si>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</si>
  <si>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</si>
  <si>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</si>
  <si>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</si>
  <si>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</si>
  <si>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</si>
  <si>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</si>
  <si>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</si>
  <si>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</si>
  <si>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</si>
  <si>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</si>
  <si>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</si>
  <si>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</si>
  <si>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</si>
  <si>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</si>
  <si>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</si>
  <si>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</si>
  <si>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</si>
  <si>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</si>
  <si>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</si>
  <si>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</si>
  <si>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</si>
  <si>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</si>
  <si>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</si>
  <si>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</si>
  <si>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</si>
  <si>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</si>
  <si>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</si>
  <si>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</si>
  <si>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</si>
  <si>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</si>
  <si>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</si>
  <si>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</si>
  <si>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</si>
  <si>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</si>
  <si>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</si>
  <si>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</si>
  <si>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</si>
  <si>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</si>
  <si>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</si>
  <si>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</si>
  <si>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</si>
  <si>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</si>
  <si>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</si>
  <si>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</si>
  <si>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</si>
  <si>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</si>
  <si>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</si>
  <si>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</si>
  <si>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</si>
  <si>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</si>
  <si>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</si>
  <si>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</si>
  <si>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</si>
  <si>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</si>
  <si>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</si>
  <si>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</si>
  <si>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</si>
  <si>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</si>
  <si>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</si>
  <si>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</si>
  <si>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</si>
  <si>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</si>
  <si>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</si>
  <si>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</si>
  <si>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</si>
  <si>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</si>
  <si>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</si>
  <si>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</si>
  <si>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</si>
  <si>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</si>
  <si>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</si>
  <si>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</si>
  <si>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</si>
  <si>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</si>
  <si>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</si>
  <si>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</si>
  <si>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</si>
  <si>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</si>
  <si>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</si>
  <si>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</si>
  <si>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</si>
  <si>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</si>
  <si>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</si>
  <si>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</si>
  <si>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</si>
  <si>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</si>
  <si>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</si>
  <si>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</si>
  <si>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</si>
  <si>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</si>
  <si>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</si>
  <si>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</si>
  <si>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</si>
  <si>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</si>
  <si>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</si>
  <si>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</si>
  <si>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</si>
  <si>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</si>
  <si>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</si>
  <si>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</si>
  <si>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</si>
  <si>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</si>
  <si>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</si>
  <si>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</si>
  <si>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</si>
  <si>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</si>
  <si>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</si>
  <si>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</si>
  <si>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</si>
  <si>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</si>
  <si>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</si>
  <si>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</si>
  <si>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</si>
  <si>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</si>
  <si>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</si>
  <si>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</si>
  <si>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</si>
  <si>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</si>
  <si>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</si>
  <si>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</si>
  <si>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</si>
  <si>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</si>
  <si>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</si>
  <si>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</si>
  <si>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</si>
  <si>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</si>
  <si>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</si>
  <si>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</si>
  <si>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</si>
  <si>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</si>
  <si>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</si>
  <si>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</si>
  <si>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</si>
  <si>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</si>
  <si>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</si>
  <si>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</si>
  <si>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</si>
  <si>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</si>
  <si>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</si>
  <si>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</si>
  <si>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</si>
  <si>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</si>
  <si>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</si>
  <si>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</si>
  <si>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</si>
  <si>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</si>
  <si>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</si>
  <si>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</si>
  <si>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</si>
  <si>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</si>
  <si>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</si>
  <si>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</si>
  <si>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</si>
  <si>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</si>
  <si>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</si>
  <si>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</si>
  <si>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</si>
  <si>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</si>
  <si>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</si>
  <si>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</si>
  <si>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</si>
  <si>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</si>
  <si>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</si>
  <si>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</si>
  <si>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</si>
  <si>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</si>
  <si>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</si>
  <si>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</si>
  <si>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</si>
  <si>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</si>
  <si>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</si>
  <si>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</si>
  <si>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</si>
  <si>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</si>
  <si>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</si>
  <si>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</si>
  <si>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</si>
  <si>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</si>
  <si>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</si>
  <si>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</si>
  <si>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</si>
  <si>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</si>
  <si>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</si>
  <si>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</si>
  <si>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</si>
  <si>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</si>
  <si>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</si>
  <si>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</si>
  <si>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</si>
  <si>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</si>
  <si>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</si>
  <si>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</si>
  <si>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</si>
  <si>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</si>
  <si>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</si>
  <si>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</si>
  <si>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</si>
  <si>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</si>
  <si>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</si>
  <si>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</si>
  <si>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</si>
  <si>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</si>
  <si>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</si>
  <si>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</si>
  <si>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</si>
  <si>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</si>
  <si>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</si>
  <si>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</si>
  <si>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</si>
  <si>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</si>
  <si>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</si>
  <si>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</si>
  <si>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</si>
  <si>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</si>
  <si>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</si>
  <si>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</si>
  <si>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</si>
  <si>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</si>
  <si>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</si>
  <si>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</si>
  <si>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</si>
  <si>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</si>
  <si>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</si>
  <si>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</si>
  <si>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</si>
  <si>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</si>
  <si>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</si>
  <si>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</si>
  <si>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</si>
  <si>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</si>
  <si>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</si>
  <si>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</si>
  <si>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</si>
  <si>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</si>
  <si>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</si>
  <si>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</si>
  <si>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</si>
  <si>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</si>
  <si>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</si>
  <si>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</si>
  <si>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</si>
  <si>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</si>
  <si>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</si>
  <si>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</si>
  <si>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</si>
  <si>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</si>
  <si>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</si>
  <si>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</si>
  <si>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</si>
  <si>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</si>
  <si>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</si>
  <si>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</si>
  <si>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</si>
  <si>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</si>
  <si>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</si>
  <si>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</si>
  <si>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</si>
  <si>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</si>
  <si>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</si>
  <si>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</si>
  <si>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</si>
  <si>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</si>
  <si>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</si>
  <si>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</si>
  <si>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</si>
  <si>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</si>
  <si>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</si>
  <si>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</si>
  <si>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</si>
  <si>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</si>
  <si>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</si>
  <si>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</si>
  <si>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</si>
  <si>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</si>
  <si>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</si>
  <si>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</si>
  <si>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</si>
  <si>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</si>
  <si>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</si>
  <si>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</si>
  <si>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</si>
  <si>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</si>
  <si>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</si>
  <si>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</si>
  <si>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</si>
  <si>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</si>
  <si>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</si>
  <si>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</si>
  <si>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</si>
  <si>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</si>
  <si>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</si>
  <si>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</si>
  <si>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</si>
  <si>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</si>
  <si>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</si>
  <si>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</si>
  <si>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</si>
  <si>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</si>
  <si>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</si>
  <si>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</si>
  <si>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</si>
  <si>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</si>
  <si>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</si>
  <si>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</si>
  <si>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</si>
  <si>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</si>
  <si>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</si>
  <si>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</si>
  <si>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</si>
  <si>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</si>
  <si>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</si>
  <si>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</si>
  <si>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</si>
  <si>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</si>
  <si>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</si>
  <si>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</si>
  <si>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</si>
  <si>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</si>
  <si>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</si>
  <si>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</si>
  <si>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</si>
  <si>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</si>
  <si>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</si>
  <si>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</si>
  <si>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</si>
  <si>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</si>
  <si>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</si>
  <si>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</si>
  <si>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</si>
  <si>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</si>
  <si>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</si>
  <si>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</si>
  <si>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</si>
  <si>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</si>
  <si>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</si>
  <si>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</si>
  <si>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</si>
  <si>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</si>
  <si>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</si>
  <si>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</si>
  <si>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</si>
  <si>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</si>
  <si>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</si>
  <si>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</si>
  <si>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</si>
  <si>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</si>
  <si>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</si>
  <si>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</si>
  <si>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</si>
  <si>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</si>
  <si>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</si>
  <si>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</si>
  <si>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</si>
  <si>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</si>
  <si>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</si>
  <si>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</si>
  <si>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</si>
  <si>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</si>
  <si>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</si>
  <si>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</si>
  <si>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</si>
  <si>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</si>
  <si>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</si>
  <si>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</si>
  <si>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</si>
  <si>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</si>
  <si>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</si>
  <si>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</si>
  <si>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</si>
  <si>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</si>
  <si>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</si>
  <si>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</si>
  <si>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</si>
  <si>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</si>
  <si>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</si>
  <si>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</si>
  <si>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</si>
  <si>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</si>
  <si>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</si>
  <si>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</si>
  <si>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</si>
  <si>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</si>
  <si>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</si>
  <si>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</si>
  <si>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</si>
  <si>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</si>
  <si>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</si>
  <si>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</si>
  <si>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</si>
  <si>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</si>
  <si>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</si>
  <si>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</si>
  <si>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</si>
  <si>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</si>
  <si>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</si>
  <si>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</si>
  <si>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</si>
  <si>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</si>
  <si>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</si>
  <si>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</si>
  <si>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</si>
  <si>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</si>
  <si>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</si>
  <si>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</si>
  <si>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</si>
  <si>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</si>
  <si>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</si>
  <si>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</si>
  <si>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</si>
  <si>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</si>
  <si>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</si>
  <si>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</si>
  <si>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</si>
  <si>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</si>
  <si>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</si>
  <si>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</si>
  <si>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</si>
  <si>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</si>
  <si>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</si>
  <si>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</si>
  <si>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</si>
  <si>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</si>
  <si>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</si>
  <si>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</si>
  <si>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</si>
  <si>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</si>
  <si>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</si>
  <si>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</si>
  <si>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</si>
  <si>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</si>
  <si>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</si>
  <si>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</si>
  <si>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</si>
  <si>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</si>
  <si>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</si>
  <si>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</si>
  <si>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</si>
  <si>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</si>
  <si>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</si>
  <si>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</si>
  <si>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</si>
  <si>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</si>
  <si>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</si>
  <si>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</si>
  <si>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</si>
  <si>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</si>
  <si>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</si>
  <si>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</si>
  <si>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</si>
  <si>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</si>
  <si>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</si>
  <si>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</si>
  <si>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</si>
  <si>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</si>
  <si>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</si>
  <si>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</si>
  <si>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</si>
  <si>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</si>
  <si>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</si>
  <si>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</si>
  <si>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</si>
  <si>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</si>
  <si>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</si>
  <si>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</si>
  <si>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</si>
  <si>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</si>
  <si>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</si>
  <si>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</si>
  <si>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</si>
  <si>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</si>
  <si>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</si>
  <si>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</si>
  <si>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</si>
  <si>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</si>
  <si>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</si>
  <si>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</si>
  <si>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</si>
  <si>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</si>
  <si>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</si>
  <si>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</si>
  <si>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</si>
  <si>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</si>
  <si>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</si>
  <si>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</si>
  <si>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</si>
  <si>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</si>
  <si>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</si>
  <si>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</si>
  <si>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</si>
  <si>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</si>
  <si>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</si>
  <si>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</si>
  <si>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</si>
  <si>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</si>
  <si>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</si>
  <si>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</si>
  <si>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</si>
  <si>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</si>
  <si>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</si>
  <si>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</si>
  <si>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</si>
  <si>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</si>
  <si>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</si>
  <si>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</si>
  <si>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</si>
  <si>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</si>
  <si>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</si>
  <si>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</si>
  <si>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</si>
  <si>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</si>
  <si>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</si>
  <si>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</si>
  <si>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</si>
  <si>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</si>
  <si>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</si>
  <si>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</si>
  <si>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</si>
  <si>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</si>
  <si>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</si>
  <si>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</si>
  <si>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</si>
  <si>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</si>
  <si>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</si>
  <si>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</si>
  <si>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</si>
  <si>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</si>
  <si>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</si>
  <si>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</si>
  <si>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</si>
  <si>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</si>
  <si>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</si>
  <si>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</si>
  <si>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</si>
  <si>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</si>
  <si>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</si>
  <si>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</si>
  <si>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</si>
  <si>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</si>
  <si>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</si>
  <si>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</si>
  <si>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</si>
  <si>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</si>
  <si>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</si>
  <si>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</si>
  <si>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</si>
  <si>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</si>
  <si>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</si>
  <si>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</si>
  <si>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</si>
  <si>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</si>
  <si>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</si>
  <si>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</si>
  <si>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</si>
  <si>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</si>
  <si>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</si>
  <si>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</si>
  <si>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</si>
  <si>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</si>
  <si>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</si>
  <si>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</si>
  <si>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</si>
  <si>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</si>
  <si>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</si>
  <si>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</si>
  <si>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</si>
  <si>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</si>
  <si>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</si>
  <si>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</si>
  <si>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</si>
  <si>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</si>
  <si>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</si>
  <si>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</si>
  <si>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</si>
  <si>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</si>
  <si>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</si>
  <si>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</si>
  <si>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</si>
  <si>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</si>
  <si>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</si>
  <si>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</si>
  <si>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</si>
  <si>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</si>
  <si>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</si>
  <si>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</si>
  <si>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</si>
  <si>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</si>
  <si>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</si>
  <si>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</si>
  <si>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</si>
  <si>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</si>
  <si>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</si>
  <si>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</si>
  <si>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</si>
  <si>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</si>
  <si>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</si>
  <si>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</si>
  <si>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</si>
  <si>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</si>
  <si>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</si>
  <si>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</si>
  <si>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</si>
  <si>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</si>
  <si>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</si>
  <si>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</si>
  <si>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</si>
  <si>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</si>
  <si>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</si>
  <si>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</si>
  <si>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</si>
  <si>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</si>
  <si>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</si>
  <si>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</si>
  <si>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</si>
  <si>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</si>
  <si>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</si>
  <si>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</si>
  <si>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</si>
  <si>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</si>
  <si>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</si>
  <si>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</si>
  <si>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</si>
  <si>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</si>
  <si>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</si>
  <si>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</si>
  <si>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</si>
  <si>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</si>
  <si>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</si>
  <si>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</si>
  <si>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</si>
  <si>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</si>
  <si>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</si>
  <si>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</si>
  <si>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</si>
  <si>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</si>
  <si>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</si>
  <si>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</si>
  <si>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</si>
  <si>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</si>
  <si>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</si>
  <si>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</si>
  <si>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</si>
  <si>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</si>
  <si>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</si>
  <si>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</si>
  <si>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</si>
  <si>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</si>
  <si>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</si>
  <si>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</si>
  <si>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</si>
  <si>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</si>
  <si>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</si>
  <si>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</si>
  <si>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</si>
  <si>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</si>
  <si>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</si>
  <si>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</si>
  <si>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</si>
  <si>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</si>
  <si>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</si>
  <si>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</si>
  <si>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</si>
  <si>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</si>
  <si>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</si>
  <si>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</si>
  <si>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</si>
  <si>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</si>
  <si>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</si>
  <si>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</si>
  <si>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</si>
  <si>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</si>
  <si>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</si>
  <si>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</si>
  <si>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</si>
  <si>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</si>
  <si>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</si>
  <si>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</si>
  <si>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</si>
  <si>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</si>
  <si>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</si>
  <si>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</si>
  <si>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</si>
  <si>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</si>
  <si>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</si>
  <si>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</si>
  <si>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</si>
  <si>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</si>
  <si>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</si>
  <si>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</si>
  <si>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</si>
  <si>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</si>
  <si>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</si>
  <si>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</si>
  <si>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</si>
  <si>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</si>
  <si>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</si>
  <si>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</si>
  <si>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</si>
  <si>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</si>
  <si>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</si>
  <si>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</si>
  <si>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</si>
  <si>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</si>
  <si>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</si>
  <si>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</si>
  <si>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</si>
  <si>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</si>
  <si>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</si>
  <si>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</si>
  <si>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</si>
  <si>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</si>
  <si>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</si>
  <si>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</si>
  <si>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</si>
  <si>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</si>
  <si>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</si>
  <si>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</si>
  <si>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</si>
  <si>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</si>
  <si>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</si>
  <si>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</si>
  <si>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</si>
  <si>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</si>
  <si>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</si>
  <si>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</si>
  <si>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</si>
  <si>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</si>
  <si>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</si>
  <si>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</si>
  <si>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</si>
  <si>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</si>
  <si>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</si>
  <si>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</si>
  <si>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</si>
  <si>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</si>
  <si>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</si>
  <si>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</si>
  <si>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</si>
  <si>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</si>
  <si>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</si>
  <si>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</si>
  <si>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</si>
  <si>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</si>
  <si>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</si>
  <si>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</si>
  <si>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</si>
  <si>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</si>
  <si>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</si>
  <si>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</si>
  <si>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</si>
  <si>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</si>
  <si>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</si>
  <si>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</si>
  <si>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</si>
  <si>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</si>
  <si>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</si>
  <si>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</si>
  <si>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</si>
  <si>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</si>
  <si>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</si>
  <si>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</si>
  <si>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</si>
  <si>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</si>
  <si>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</si>
  <si>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</si>
  <si>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</si>
  <si>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</si>
  <si>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</si>
  <si>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</si>
  <si>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</si>
  <si>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</si>
  <si>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</si>
  <si>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</si>
  <si>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</si>
  <si>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</si>
  <si>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</si>
  <si>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</si>
  <si>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</si>
  <si>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</si>
  <si>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</si>
  <si>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</si>
  <si>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</si>
  <si>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</si>
  <si>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</si>
  <si>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</si>
  <si>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</si>
  <si>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</si>
  <si>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</si>
  <si>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</si>
  <si>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</si>
  <si>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</si>
  <si>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</si>
  <si>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</si>
  <si>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</si>
  <si>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</si>
  <si>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</si>
  <si>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</si>
  <si>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</si>
  <si>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</si>
  <si>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</si>
  <si>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</si>
  <si>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</si>
  <si>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</si>
  <si>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</si>
  <si>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</si>
  <si>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</si>
  <si>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</si>
  <si>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</si>
  <si>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</si>
  <si>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</si>
  <si>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</si>
  <si>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</si>
  <si>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</si>
  <si>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</si>
  <si>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</si>
  <si>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</si>
  <si>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</si>
  <si>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</si>
  <si>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</si>
  <si>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</si>
  <si>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</si>
  <si>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</si>
  <si>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</si>
  <si>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</si>
  <si>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</si>
  <si>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</si>
  <si>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</si>
  <si>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</si>
  <si>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</si>
  <si>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</si>
  <si>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</si>
  <si>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</si>
  <si>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</si>
  <si>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</si>
  <si>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</si>
  <si>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</si>
  <si>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</si>
  <si>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</si>
  <si>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</si>
  <si>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</si>
  <si>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</si>
  <si>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</si>
  <si>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</si>
  <si>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</si>
  <si>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</si>
  <si>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</si>
  <si>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</si>
  <si>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</si>
  <si>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</si>
  <si>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</si>
  <si>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</si>
  <si>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</si>
  <si>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</si>
  <si>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</si>
  <si>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</si>
  <si>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</si>
  <si>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</si>
  <si>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</si>
  <si>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</si>
  <si>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</si>
  <si>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</si>
  <si>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</si>
  <si>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</si>
  <si>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</si>
  <si>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</si>
  <si>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</si>
  <si>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</si>
  <si>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</si>
  <si>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</si>
  <si>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</si>
  <si>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</si>
  <si>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</si>
  <si>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</si>
  <si>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</si>
  <si>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</si>
  <si>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</si>
  <si>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</si>
  <si>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</si>
  <si>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</si>
  <si>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</si>
  <si>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</si>
  <si>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</si>
  <si>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</si>
  <si>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</si>
  <si>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</si>
  <si>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</si>
  <si>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</si>
  <si>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</si>
  <si>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</si>
  <si>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</si>
  <si>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</si>
  <si>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</si>
  <si>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</si>
  <si>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</si>
  <si>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</si>
  <si>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</si>
  <si>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</si>
  <si>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</si>
  <si>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</si>
  <si>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</si>
  <si>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</si>
  <si>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</si>
  <si>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</si>
  <si>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</si>
  <si>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</si>
  <si>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</si>
  <si>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</si>
  <si>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</si>
  <si>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</si>
  <si>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</si>
  <si>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</si>
  <si>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</si>
  <si>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</si>
  <si>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</si>
  <si>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</si>
  <si>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</si>
  <si>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</si>
  <si>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</si>
  <si>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</si>
  <si>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</si>
  <si>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</si>
  <si>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</si>
  <si>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</si>
  <si>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</si>
  <si>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</si>
  <si>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</si>
  <si>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</si>
  <si>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</si>
  <si>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</si>
  <si>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</si>
  <si>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</si>
  <si>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</si>
  <si>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</si>
  <si>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</si>
  <si>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</si>
  <si>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</si>
  <si>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</si>
  <si>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</si>
  <si>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</si>
  <si>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</si>
  <si>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</si>
  <si>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</si>
  <si>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</si>
  <si>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</si>
  <si>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</si>
  <si>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</si>
  <si>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</si>
  <si>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</si>
  <si>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</si>
  <si>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</si>
  <si>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</si>
  <si>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</si>
  <si>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</si>
  <si>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</si>
  <si>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</si>
  <si>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</si>
  <si>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</si>
  <si>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</si>
  <si>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</si>
  <si>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</si>
  <si>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</si>
  <si>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</si>
  <si>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</si>
  <si>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</si>
  <si>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</si>
  <si>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</si>
  <si>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</si>
  <si>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</si>
  <si>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</si>
  <si>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</si>
  <si>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</si>
  <si>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</si>
  <si>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</si>
  <si>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</si>
  <si>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</si>
  <si>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</si>
  <si>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</si>
  <si>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</si>
  <si>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</si>
  <si>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</si>
  <si>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</si>
  <si>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</si>
  <si>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</si>
  <si>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</si>
  <si>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</si>
  <si>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</si>
  <si>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</si>
  <si>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</si>
  <si>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</si>
  <si>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</si>
  <si>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</si>
  <si>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</si>
  <si>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</si>
  <si>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</si>
  <si>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</si>
  <si>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</si>
  <si>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</si>
  <si>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</si>
  <si>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</si>
  <si>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</si>
  <si>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</si>
  <si>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</si>
  <si>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</si>
  <si>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</si>
  <si>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</si>
  <si>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</si>
  <si>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</si>
  <si>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</si>
  <si>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</si>
  <si>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</si>
  <si>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</si>
  <si>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</si>
  <si>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</si>
  <si>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</si>
  <si>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</si>
  <si>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</si>
  <si>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</si>
  <si>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</si>
  <si>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</si>
  <si>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</si>
  <si>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</si>
  <si>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</si>
  <si>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</si>
  <si>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</si>
  <si>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</si>
  <si>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</si>
  <si>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</si>
  <si>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</si>
  <si>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</si>
  <si>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</si>
  <si>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</si>
  <si>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</si>
  <si>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</si>
  <si>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</si>
  <si>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</si>
  <si>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</si>
  <si>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</si>
  <si>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</si>
  <si>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</si>
  <si>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</si>
  <si>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</si>
  <si>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</si>
  <si>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</si>
  <si>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</si>
  <si>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</si>
  <si>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</si>
  <si>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</si>
  <si>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</si>
  <si>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</si>
  <si>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</si>
  <si>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</si>
  <si>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</si>
  <si>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</si>
  <si>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</si>
  <si>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</si>
  <si>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</si>
  <si>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</si>
  <si>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</si>
  <si>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</si>
  <si>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</si>
  <si>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</si>
  <si>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</si>
  <si>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</si>
  <si>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</si>
  <si>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</si>
  <si>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</si>
  <si>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</si>
  <si>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</si>
  <si>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</si>
  <si>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</si>
  <si>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</si>
  <si>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</si>
  <si>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</si>
  <si>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</si>
  <si>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</si>
  <si>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</si>
  <si>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</si>
  <si>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</si>
  <si>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</si>
  <si>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</si>
  <si>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</si>
  <si>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</si>
  <si>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</si>
  <si>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</si>
  <si>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</si>
  <si>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</si>
  <si>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</si>
  <si>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</si>
  <si>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</si>
  <si>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</si>
  <si>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</si>
  <si>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</si>
  <si>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</si>
  <si>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</si>
  <si>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</si>
  <si>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</si>
  <si>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</si>
  <si>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</si>
  <si>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</si>
  <si>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</si>
  <si>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</si>
  <si>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</si>
  <si>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</si>
  <si>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</si>
  <si>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</si>
  <si>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</si>
  <si>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</si>
  <si>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</si>
  <si>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</si>
  <si>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</si>
  <si>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</si>
  <si>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</si>
  <si>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</si>
  <si>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</si>
  <si>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</si>
  <si>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</si>
  <si>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</si>
  <si>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</si>
  <si>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</si>
  <si>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</si>
  <si>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</si>
  <si>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</si>
  <si>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</si>
  <si>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</si>
  <si>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</si>
  <si>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</si>
  <si>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</si>
  <si>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</si>
  <si>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</si>
  <si>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</si>
  <si>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</si>
  <si>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</si>
  <si>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</si>
  <si>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</si>
  <si>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</si>
  <si>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</si>
  <si>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</si>
  <si>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</si>
  <si>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</si>
  <si>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</si>
  <si>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</si>
  <si>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</si>
  <si>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</si>
  <si>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</si>
  <si>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</si>
  <si>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</si>
  <si>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</si>
  <si>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</si>
  <si>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</si>
  <si>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</si>
  <si>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</si>
  <si>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</si>
  <si>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</si>
  <si>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</si>
  <si>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</si>
  <si>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</si>
  <si>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</si>
  <si>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</si>
  <si>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</si>
  <si>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</si>
  <si>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</si>
  <si>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</si>
  <si>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</si>
  <si>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</si>
  <si>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</si>
  <si>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</si>
  <si>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</si>
  <si>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</si>
  <si>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</si>
  <si>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</si>
  <si>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</si>
  <si>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</si>
  <si>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</si>
  <si>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</si>
  <si>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</si>
  <si>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</si>
  <si>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</si>
  <si>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</si>
  <si>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</si>
  <si>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</si>
  <si>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</si>
  <si>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</si>
  <si>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</si>
  <si>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</si>
  <si>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</si>
  <si>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</si>
  <si>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</si>
  <si>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</si>
  <si>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</si>
  <si>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</si>
  <si>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</si>
  <si>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</si>
  <si>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</si>
  <si>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</si>
  <si>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</si>
  <si>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</si>
  <si>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</si>
  <si>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</si>
  <si>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</si>
  <si>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</si>
  <si>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</si>
  <si>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</si>
  <si>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</si>
  <si>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</si>
  <si>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</si>
  <si>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</si>
  <si>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</si>
  <si>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</si>
  <si>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</si>
  <si>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</si>
  <si>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</si>
  <si>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</si>
  <si>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</si>
  <si>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</si>
  <si>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</si>
  <si>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</si>
  <si>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</si>
  <si>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</si>
  <si>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</si>
  <si>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</si>
  <si>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</si>
  <si>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</si>
  <si>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</si>
  <si>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</si>
  <si>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</si>
  <si>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</si>
  <si>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</si>
  <si>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</si>
  <si>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</si>
  <si>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</si>
  <si>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</si>
  <si>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</si>
  <si>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</si>
  <si>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</si>
  <si>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</si>
  <si>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</si>
  <si>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</si>
  <si>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</si>
  <si>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</si>
  <si>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</si>
  <si>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</si>
  <si>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</si>
  <si>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</si>
  <si>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</si>
  <si>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</si>
  <si>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</si>
  <si>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</si>
  <si>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</si>
  <si>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</si>
  <si>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</si>
  <si>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</si>
  <si>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</si>
  <si>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</si>
  <si>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</si>
  <si>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</si>
  <si>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</si>
  <si>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</si>
  <si>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</si>
  <si>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</si>
  <si>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</si>
  <si>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</si>
  <si>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</si>
  <si>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</si>
  <si>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</si>
  <si>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</si>
  <si>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</si>
  <si>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</si>
  <si>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</si>
  <si>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</si>
  <si>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</si>
  <si>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</si>
  <si>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</si>
  <si>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</si>
  <si>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</si>
  <si>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</si>
  <si>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</si>
  <si>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</si>
  <si>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</si>
  <si>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</si>
  <si>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</si>
  <si>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</si>
  <si>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</si>
  <si>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</si>
  <si>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</si>
  <si>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</si>
  <si>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</si>
  <si>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</si>
  <si>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</si>
  <si>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</si>
  <si>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</si>
  <si>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</si>
  <si>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</si>
  <si>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</si>
  <si>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</si>
  <si>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</si>
  <si>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</si>
  <si>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</si>
  <si>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</si>
  <si>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</si>
  <si>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</si>
  <si>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</si>
  <si>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</si>
  <si>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</si>
  <si>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</si>
  <si>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</si>
  <si>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</si>
  <si>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</si>
  <si>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</si>
  <si>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</si>
  <si>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</si>
  <si>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</si>
  <si>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</si>
  <si>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</si>
  <si>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</si>
  <si>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</si>
  <si>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</si>
  <si>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</si>
  <si>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</si>
  <si>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</si>
  <si>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</si>
  <si>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</si>
  <si>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</si>
  <si>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</si>
  <si>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</si>
  <si>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</si>
  <si>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</si>
  <si>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</si>
  <si>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</si>
  <si>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</si>
  <si>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</si>
  <si>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</si>
  <si>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</si>
  <si>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</si>
  <si>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</si>
  <si>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</si>
  <si>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</si>
  <si>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</si>
  <si>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</si>
  <si>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</si>
  <si>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</si>
  <si>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</si>
  <si>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</si>
  <si>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</si>
  <si>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</si>
  <si>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</si>
  <si>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</si>
  <si>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</si>
  <si>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</si>
  <si>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</si>
  <si>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</si>
  <si>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</si>
  <si>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</si>
  <si>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</si>
  <si>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</si>
  <si>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</si>
  <si>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</si>
  <si>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</si>
  <si>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</si>
  <si>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</si>
  <si>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</si>
  <si>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</si>
  <si>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</si>
  <si>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</si>
  <si>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</si>
  <si>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</si>
  <si>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</si>
  <si>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</si>
  <si>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</si>
  <si>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</si>
  <si>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</si>
  <si>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</si>
  <si>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</si>
  <si>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</si>
  <si>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</si>
  <si>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</si>
  <si>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</si>
  <si>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</si>
  <si>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</si>
  <si>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</si>
  <si>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</si>
  <si>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</si>
  <si>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</si>
  <si>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</si>
  <si>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</si>
  <si>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</si>
  <si>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</si>
  <si>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</si>
  <si>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</si>
  <si>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</si>
  <si>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</si>
  <si>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</si>
  <si>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</si>
  <si>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</si>
  <si>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</si>
  <si>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</si>
  <si>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</si>
  <si>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</si>
  <si>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</si>
  <si>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</si>
  <si>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</si>
  <si>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</si>
  <si>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</si>
  <si>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</si>
  <si>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</si>
  <si>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</si>
  <si>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</si>
  <si>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</si>
  <si>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</si>
  <si>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</si>
  <si>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</si>
  <si>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</si>
  <si>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</si>
  <si>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</si>
  <si>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</si>
  <si>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</si>
  <si>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</si>
  <si>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</si>
  <si>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</si>
  <si>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</si>
  <si>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</si>
  <si>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</si>
  <si>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</si>
  <si>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</si>
  <si>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</si>
  <si>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</si>
  <si>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</si>
  <si>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</si>
  <si>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</si>
  <si>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</si>
  <si>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</si>
  <si>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</si>
  <si>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</si>
  <si>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</si>
  <si>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</si>
  <si>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</si>
  <si>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</si>
  <si>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</si>
  <si>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</si>
  <si>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</si>
  <si>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</si>
  <si>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</si>
  <si>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</si>
  <si>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</si>
  <si>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</si>
  <si>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</si>
  <si>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</si>
  <si>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</si>
  <si>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</si>
  <si>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</si>
  <si>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</si>
  <si>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</si>
  <si>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</si>
  <si>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</si>
  <si>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</si>
  <si>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</si>
  <si>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</si>
  <si>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</si>
  <si>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</si>
  <si>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</si>
  <si>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</si>
  <si>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</si>
  <si>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</si>
  <si>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</si>
  <si>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</si>
  <si>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</si>
  <si>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</si>
  <si>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</si>
  <si>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</si>
  <si>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</si>
  <si>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</si>
  <si>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</si>
  <si>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</si>
  <si>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</si>
  <si>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</si>
  <si>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</si>
  <si>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</si>
  <si>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</si>
  <si>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</si>
  <si>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</si>
  <si>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</si>
  <si>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</si>
  <si>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</si>
  <si>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</si>
  <si>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</si>
  <si>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</si>
  <si>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</si>
  <si>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</si>
  <si>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</si>
  <si>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</si>
  <si>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</si>
  <si>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</si>
  <si>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</si>
  <si>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</si>
  <si>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</si>
  <si>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</si>
  <si>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</si>
  <si>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</si>
  <si>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</si>
  <si>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</si>
  <si>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</si>
  <si>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</si>
  <si>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</si>
  <si>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</si>
  <si>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</si>
  <si>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</si>
  <si>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</si>
  <si>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</si>
  <si>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</si>
  <si>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</si>
  <si>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</si>
  <si>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</si>
  <si>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</si>
  <si>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</si>
  <si>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</si>
  <si>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</si>
  <si>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</si>
  <si>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</si>
  <si>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</si>
  <si>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</si>
  <si>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</si>
  <si>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</si>
  <si>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</si>
  <si>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</si>
  <si>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</si>
  <si>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</si>
  <si>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</si>
  <si>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</si>
  <si>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</si>
  <si>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</si>
  <si>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</si>
  <si>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</si>
  <si>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</si>
  <si>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</si>
  <si>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</si>
  <si>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</si>
  <si>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</si>
  <si>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</si>
  <si>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</si>
  <si>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</si>
  <si>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</si>
  <si>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</si>
  <si>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</si>
  <si>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</si>
  <si>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</si>
  <si>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</si>
  <si>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</si>
  <si>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</si>
  <si>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</si>
  <si>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</si>
  <si>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</si>
  <si>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</si>
  <si>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</si>
  <si>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</si>
  <si>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</si>
  <si>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</si>
  <si>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</si>
  <si>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</si>
  <si>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</si>
  <si>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</si>
  <si>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</si>
  <si>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</si>
  <si>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</si>
  <si>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</si>
  <si>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</si>
  <si>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</si>
  <si>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</si>
  <si>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</si>
  <si>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</si>
  <si>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</si>
  <si>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</si>
  <si>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</si>
  <si>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</si>
  <si>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</si>
  <si>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</si>
  <si>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</si>
  <si>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</si>
  <si>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</si>
  <si>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</si>
  <si>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</si>
  <si>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</si>
  <si>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</si>
  <si>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</si>
  <si>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</si>
  <si>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</si>
  <si>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</si>
  <si>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</si>
  <si>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</si>
  <si>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</si>
  <si>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</si>
  <si>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</si>
  <si>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</si>
  <si>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</si>
  <si>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</si>
  <si>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</si>
  <si>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</si>
  <si>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</si>
  <si>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</si>
  <si>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</si>
  <si>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</si>
  <si>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</si>
  <si>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</si>
  <si>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</si>
  <si>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</si>
  <si>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</si>
  <si>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</si>
  <si>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</si>
  <si>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</si>
  <si>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</si>
  <si>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</si>
  <si>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</si>
  <si>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</si>
  <si>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</si>
  <si>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</si>
  <si>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</si>
  <si>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</si>
  <si>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</si>
  <si>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</si>
  <si>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</si>
  <si>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</si>
  <si>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</si>
  <si>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</si>
  <si>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</si>
  <si>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</si>
  <si>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</si>
  <si>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</si>
  <si>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</si>
  <si>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</si>
  <si>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</si>
  <si>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</si>
  <si>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</si>
  <si>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</si>
  <si>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</si>
  <si>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</si>
  <si>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</si>
  <si>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</si>
  <si>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</si>
  <si>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</si>
  <si>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</si>
  <si>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</si>
  <si>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</si>
  <si>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</si>
  <si>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</si>
  <si>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</si>
  <si>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</si>
  <si>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</si>
  <si>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</si>
  <si>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</si>
  <si>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</si>
  <si>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</si>
  <si>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</si>
  <si>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</si>
  <si>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</si>
  <si>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</si>
  <si>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</si>
  <si>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</si>
  <si>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</si>
  <si>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</si>
  <si>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</si>
  <si>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</si>
  <si>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</si>
  <si>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</si>
  <si>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</si>
  <si>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</si>
  <si>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</si>
  <si>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</si>
  <si>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</si>
  <si>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</si>
  <si>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</si>
  <si>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</si>
  <si>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</si>
  <si>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</si>
  <si>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</si>
  <si>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</si>
  <si>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</si>
  <si>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</si>
  <si>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</si>
  <si>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</si>
  <si>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</si>
  <si>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</si>
  <si>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</si>
  <si>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</si>
  <si>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</si>
  <si>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</si>
  <si>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</si>
  <si>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</si>
  <si>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</si>
  <si>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</si>
  <si>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</si>
  <si>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</si>
  <si>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</si>
  <si>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</si>
  <si>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</si>
  <si>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</si>
  <si>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</si>
  <si>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</si>
  <si>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</si>
  <si>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</si>
  <si>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</si>
  <si>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</si>
  <si>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</si>
  <si>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</si>
  <si>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</si>
  <si>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</si>
  <si>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</si>
  <si>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</si>
  <si>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</si>
  <si>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</si>
  <si>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</si>
  <si>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</si>
  <si>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</si>
  <si>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</si>
  <si>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</si>
  <si>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</si>
  <si>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</si>
  <si>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</si>
  <si>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</si>
  <si>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</si>
  <si>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</si>
  <si>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</si>
  <si>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</si>
  <si>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</si>
  <si>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</si>
  <si>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</si>
  <si>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</si>
  <si>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</si>
  <si>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</si>
  <si>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</si>
  <si>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</si>
  <si>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</si>
  <si>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</si>
  <si>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</si>
  <si>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</si>
  <si>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</si>
  <si>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</si>
  <si>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</si>
  <si>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</si>
  <si>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</si>
  <si>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</si>
  <si>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</si>
  <si>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</si>
  <si>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</si>
  <si>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</si>
  <si>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</si>
  <si>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</si>
  <si>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</si>
  <si>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</si>
  <si>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</si>
  <si>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</si>
  <si>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</si>
  <si>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</si>
  <si>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</si>
  <si>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</si>
  <si>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</si>
  <si>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</si>
  <si>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</si>
  <si>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</si>
  <si>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</si>
  <si>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</si>
  <si>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</si>
  <si>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</si>
  <si>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</si>
  <si>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</si>
  <si>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</si>
  <si>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</si>
  <si>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</si>
  <si>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</si>
  <si>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</si>
  <si>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</si>
  <si>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</si>
  <si>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</si>
  <si>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</si>
  <si>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</si>
  <si>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</si>
  <si>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</si>
  <si>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</si>
  <si>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</si>
  <si>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</si>
  <si>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</si>
  <si>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</si>
  <si>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</si>
  <si>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</si>
  <si>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</si>
  <si>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</si>
  <si>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</si>
  <si>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</si>
  <si>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</si>
  <si>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</si>
  <si>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</si>
  <si>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</si>
  <si>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</si>
  <si>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</si>
  <si>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</si>
  <si>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</si>
  <si>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</si>
  <si>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</si>
  <si>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</si>
  <si>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</si>
  <si>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</si>
  <si>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</si>
  <si>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</si>
  <si>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</si>
  <si>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</si>
  <si>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</si>
  <si>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</si>
  <si>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</si>
  <si>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</si>
  <si>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</si>
  <si>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</si>
  <si>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</si>
  <si>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</si>
  <si>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</si>
  <si>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</si>
  <si>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</si>
  <si>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</si>
  <si>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</si>
  <si>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</si>
  <si>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</si>
  <si>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</si>
  <si>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</si>
  <si>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</si>
  <si>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</si>
  <si>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</si>
  <si>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</si>
  <si>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</si>
  <si>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</si>
  <si>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</si>
  <si>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</si>
  <si>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</si>
  <si>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</si>
  <si>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</si>
  <si>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</si>
  <si>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</si>
  <si>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</si>
  <si>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</si>
  <si>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</si>
  <si>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</si>
  <si>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</si>
  <si>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</si>
  <si>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</si>
  <si>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</si>
  <si>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</si>
  <si>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</si>
  <si>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</si>
  <si>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</si>
  <si>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</si>
  <si>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</si>
  <si>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</si>
  <si>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</si>
  <si>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</si>
  <si>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</si>
  <si>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</si>
  <si>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</si>
  <si>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</si>
  <si>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</si>
  <si>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</si>
  <si>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</si>
  <si>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</si>
  <si>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</si>
  <si>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</si>
  <si>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</si>
  <si>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</si>
  <si>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</si>
  <si>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</si>
  <si>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</si>
  <si>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</si>
  <si>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</si>
  <si>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</si>
  <si>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</si>
  <si>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</si>
  <si>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</si>
  <si>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</si>
  <si>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</si>
  <si>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</si>
  <si>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</si>
  <si>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</si>
  <si>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</si>
  <si>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</si>
  <si>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</si>
  <si>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</si>
  <si>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</si>
  <si>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</si>
  <si>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</si>
  <si>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</si>
  <si>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</si>
  <si>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</si>
  <si>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</si>
  <si>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</si>
  <si>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</si>
  <si>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</si>
  <si>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</si>
  <si>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</si>
  <si>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</si>
  <si>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</si>
  <si>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</si>
  <si>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</si>
  <si>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</si>
  <si>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</si>
  <si>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</si>
  <si>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</si>
  <si>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</si>
  <si>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</si>
  <si>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</si>
  <si>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</si>
  <si>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</si>
  <si>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</si>
  <si>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</si>
  <si>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</si>
  <si>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</si>
  <si>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</si>
  <si>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</si>
  <si>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</si>
  <si>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</si>
  <si>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</si>
  <si>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</si>
  <si>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</si>
  <si>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</si>
  <si>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</si>
  <si>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</si>
  <si>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</si>
  <si>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</si>
  <si>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</si>
  <si>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</si>
  <si>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</si>
  <si>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</si>
  <si>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</si>
  <si>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</si>
  <si>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</si>
  <si>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</si>
  <si>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</si>
  <si>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</si>
  <si>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</si>
  <si>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</si>
  <si>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</si>
  <si>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</si>
  <si>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</si>
  <si>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</si>
  <si>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</si>
  <si>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</si>
  <si>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</si>
  <si>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</si>
  <si>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</si>
  <si>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</si>
  <si>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</si>
  <si>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</si>
  <si>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</si>
  <si>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</si>
  <si>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</si>
  <si>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</si>
  <si>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</si>
  <si>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</si>
  <si>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</si>
  <si>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</si>
  <si>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</si>
  <si>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</si>
  <si>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</si>
  <si>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</si>
  <si>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</si>
  <si>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</si>
  <si>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</si>
  <si>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</si>
  <si>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</si>
  <si>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</si>
  <si>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</si>
  <si>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</si>
  <si>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</si>
  <si>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</si>
  <si>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</si>
  <si>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</si>
  <si>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</si>
  <si>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</si>
  <si>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</si>
  <si>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</si>
  <si>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</si>
  <si>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</si>
  <si>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</si>
  <si>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</si>
  <si>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</si>
  <si>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</si>
  <si>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</si>
  <si>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</si>
  <si>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</si>
  <si>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</si>
  <si>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</si>
  <si>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</si>
  <si>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</si>
  <si>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</si>
  <si>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</si>
  <si>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</si>
  <si>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</si>
  <si>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</si>
  <si>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</si>
  <si>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</si>
  <si>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</si>
  <si>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</si>
  <si>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</si>
  <si>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</si>
  <si>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</si>
  <si>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</si>
  <si>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</si>
  <si>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</si>
  <si>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</si>
  <si>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</si>
  <si>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</si>
  <si>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</si>
  <si>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</si>
  <si>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</si>
  <si>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</si>
  <si>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</si>
  <si>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</si>
  <si>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</si>
  <si>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</si>
  <si>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</si>
  <si>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</si>
  <si>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</si>
  <si>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</si>
  <si>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</si>
  <si>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</si>
  <si>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</si>
  <si>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</si>
  <si>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</si>
  <si>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</si>
  <si>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</si>
  <si>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</si>
  <si>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</si>
  <si>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</si>
  <si>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</si>
  <si>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</si>
  <si>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</si>
  <si>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</si>
  <si>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</si>
  <si>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</si>
  <si>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</si>
  <si>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</si>
  <si>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</si>
  <si>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</si>
  <si>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</si>
  <si>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</si>
  <si>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</si>
  <si>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</si>
  <si>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</si>
  <si>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</si>
  <si>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</si>
  <si>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</si>
  <si>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</si>
  <si>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</si>
  <si>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</si>
  <si>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</si>
  <si>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</si>
  <si>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</si>
  <si>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</si>
  <si>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</si>
  <si>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</si>
  <si>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</si>
  <si>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</si>
  <si>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</si>
  <si>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</si>
  <si>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</si>
  <si>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</si>
  <si>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</si>
  <si>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</si>
  <si>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</si>
  <si>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</si>
  <si>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</si>
  <si>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</si>
  <si>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</si>
  <si>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</si>
  <si>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</si>
  <si>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</si>
  <si>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</si>
  <si>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</si>
  <si>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</si>
  <si>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</si>
  <si>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</si>
  <si>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</si>
  <si>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</si>
  <si>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</si>
  <si>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</si>
  <si>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</si>
  <si>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</si>
  <si>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</si>
  <si>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</si>
  <si>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</si>
  <si>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</si>
  <si>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</si>
  <si>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</si>
  <si>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</si>
  <si>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</si>
  <si>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</si>
  <si>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</si>
  <si>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</si>
  <si>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</si>
  <si>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</si>
  <si>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</si>
  <si>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</si>
  <si>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</si>
  <si>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</si>
  <si>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</si>
  <si>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</si>
  <si>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</si>
  <si>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</si>
  <si>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</si>
  <si>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</si>
  <si>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</si>
  <si>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</si>
  <si>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</si>
  <si>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</si>
  <si>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</si>
  <si>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</si>
  <si>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</si>
  <si>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</si>
  <si>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</si>
  <si>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</si>
  <si>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</si>
  <si>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</si>
  <si>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</si>
  <si>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</si>
  <si>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</si>
  <si>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</si>
  <si>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</si>
  <si>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</si>
  <si>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</si>
  <si>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</si>
  <si>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</si>
  <si>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</si>
  <si>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</si>
  <si>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</si>
  <si>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</si>
  <si>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</si>
  <si>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</si>
  <si>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</si>
  <si>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</si>
  <si>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</si>
  <si>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</si>
  <si>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</si>
  <si>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</si>
  <si>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</si>
  <si>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</si>
  <si>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</si>
  <si>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</si>
  <si>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</si>
  <si>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</si>
  <si>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</si>
  <si>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</si>
  <si>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</si>
  <si>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</si>
  <si>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</si>
  <si>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</si>
  <si>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</si>
  <si>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</si>
  <si>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</si>
  <si>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</si>
  <si>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</si>
  <si>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</si>
  <si>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</si>
  <si>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</si>
  <si>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</si>
  <si>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</si>
  <si>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</si>
  <si>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</si>
  <si>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</si>
  <si>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</si>
  <si>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</si>
  <si>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</si>
  <si>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</si>
  <si>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</si>
  <si>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</si>
  <si>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</si>
  <si>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</si>
  <si>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</si>
  <si>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</si>
  <si>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</si>
  <si>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</si>
  <si>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</si>
  <si>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</si>
  <si>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</si>
  <si>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</si>
  <si>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</si>
  <si>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</si>
  <si>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</si>
  <si>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</si>
  <si>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</si>
  <si>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</si>
  <si>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</si>
  <si>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</si>
  <si>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</si>
  <si>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</si>
  <si>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</si>
  <si>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</si>
  <si>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</si>
  <si>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</si>
  <si>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</si>
  <si>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</si>
  <si>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</si>
  <si>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</si>
  <si>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</si>
  <si>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</si>
  <si>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</si>
  <si>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</si>
  <si>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</si>
  <si>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</si>
  <si>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</si>
  <si>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</si>
  <si>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</si>
  <si>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</si>
  <si>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</si>
  <si>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</si>
  <si>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</si>
  <si>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</si>
  <si>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</si>
  <si>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</si>
  <si>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</si>
  <si>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</si>
  <si>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</si>
  <si>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</si>
  <si>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</si>
  <si>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</si>
  <si>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</si>
  <si>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</si>
  <si>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</si>
  <si>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</si>
  <si>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</si>
  <si>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</si>
  <si>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</si>
  <si>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</si>
  <si>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</si>
  <si>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</si>
  <si>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</si>
  <si>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</si>
  <si>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</si>
  <si>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</si>
  <si>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</si>
  <si>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</si>
  <si>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</si>
  <si>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</si>
  <si>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</si>
  <si>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</si>
  <si>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</si>
  <si>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</si>
  <si>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</si>
  <si>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</si>
  <si>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</si>
  <si>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</si>
  <si>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</si>
  <si>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</si>
  <si>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</si>
  <si>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</si>
  <si>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</si>
  <si>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</si>
  <si>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</si>
  <si>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</si>
  <si>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</si>
  <si>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</si>
  <si>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</si>
  <si>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</si>
  <si>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</si>
  <si>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</si>
  <si>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</si>
  <si>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</si>
  <si>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</si>
  <si>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</si>
  <si>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</si>
  <si>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</si>
  <si>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</si>
  <si>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</si>
  <si>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</si>
  <si>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</si>
  <si>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</si>
  <si>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</si>
  <si>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</si>
  <si>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</si>
  <si>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</si>
  <si>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</si>
  <si>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</si>
  <si>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</si>
  <si>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</si>
  <si>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</si>
  <si>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</si>
  <si>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</si>
  <si>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</si>
  <si>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</si>
  <si>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</si>
  <si>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</si>
  <si>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</si>
  <si>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</si>
  <si>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</si>
  <si>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</si>
  <si>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</si>
  <si>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</si>
  <si>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</si>
  <si>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</si>
  <si>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</si>
  <si>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</si>
  <si>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</si>
  <si>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</si>
  <si>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</si>
  <si>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</si>
  <si>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</si>
  <si>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</si>
  <si>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</si>
  <si>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</si>
  <si>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</si>
  <si>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</si>
  <si>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</si>
  <si>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</si>
  <si>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</si>
  <si>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</si>
  <si>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</si>
  <si>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</si>
  <si>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</si>
  <si>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</si>
  <si>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</si>
  <si>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</si>
  <si>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</si>
  <si>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</si>
  <si>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</si>
  <si>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</si>
  <si>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</si>
  <si>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</si>
  <si>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</si>
  <si>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</si>
  <si>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</si>
  <si>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</si>
  <si>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</si>
  <si>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</si>
  <si>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</si>
  <si>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</si>
  <si>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</si>
  <si>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</si>
  <si>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</si>
  <si>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</si>
  <si>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</si>
  <si>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</si>
  <si>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</si>
  <si>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</si>
  <si>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</si>
  <si>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</si>
  <si>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</si>
  <si>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</si>
  <si>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</si>
  <si>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</si>
  <si>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</si>
  <si>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</si>
  <si>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</si>
  <si>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</si>
  <si>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</si>
  <si>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</si>
  <si>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</si>
  <si>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</si>
  <si>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</si>
  <si>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</si>
  <si>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</si>
  <si>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</si>
  <si>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</si>
  <si>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</si>
  <si>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</si>
  <si>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</si>
  <si>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</si>
  <si>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</si>
  <si>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</si>
  <si>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</si>
  <si>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</si>
  <si>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</si>
  <si>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</si>
  <si>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</si>
  <si>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</si>
  <si>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</si>
  <si>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</si>
  <si>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</si>
  <si>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</si>
  <si>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</si>
  <si>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</si>
  <si>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</si>
  <si>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</si>
  <si>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</si>
  <si>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</si>
  <si>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</si>
  <si>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</si>
  <si>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</si>
  <si>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</si>
  <si>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</si>
  <si>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</si>
  <si>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</si>
  <si>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</si>
  <si>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</si>
  <si>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</si>
  <si>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</si>
  <si>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</si>
  <si>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</si>
  <si>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</si>
  <si>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</si>
  <si>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</si>
  <si>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</si>
  <si>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</si>
  <si>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</si>
  <si>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</si>
  <si>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</si>
  <si>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</si>
  <si>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</si>
  <si>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</si>
  <si>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</si>
  <si>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</si>
  <si>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</si>
  <si>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</si>
  <si>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</si>
  <si>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</si>
  <si>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</si>
  <si>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</si>
  <si>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</si>
  <si>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</si>
  <si>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</si>
  <si>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</si>
  <si>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</si>
  <si>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</si>
  <si>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</si>
  <si>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</si>
  <si>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</si>
  <si>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</si>
  <si>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</si>
  <si>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</si>
  <si>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</si>
  <si>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</si>
  <si>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</si>
  <si>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</si>
  <si>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</si>
  <si>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</si>
  <si>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</si>
  <si>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</si>
  <si>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</si>
  <si>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</si>
  <si>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</si>
  <si>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</si>
  <si>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</si>
  <si>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</si>
  <si>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</si>
  <si>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</si>
  <si>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</si>
  <si>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</si>
  <si>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</si>
  <si>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</si>
  <si>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</si>
  <si>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</si>
  <si>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</si>
  <si>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</si>
  <si>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</si>
  <si>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</si>
  <si>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</si>
  <si>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</si>
  <si>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</si>
  <si>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</si>
  <si>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</si>
  <si>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</si>
  <si>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</si>
  <si>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</si>
  <si>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</si>
  <si>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</si>
  <si>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</si>
  <si>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</si>
  <si>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</si>
  <si>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</si>
  <si>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</si>
  <si>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</si>
  <si>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</si>
  <si>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</si>
  <si>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</si>
  <si>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</si>
  <si>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</si>
  <si>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</si>
  <si>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</si>
  <si>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</si>
  <si>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</si>
  <si>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</si>
  <si>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</si>
  <si>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</si>
  <si>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</si>
  <si>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</si>
  <si>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</si>
  <si>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</si>
  <si>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</si>
  <si>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</si>
  <si>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</si>
  <si>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</si>
  <si>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</si>
  <si>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</si>
  <si>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</si>
  <si>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</si>
  <si>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</si>
  <si>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</si>
  <si>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</si>
  <si>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</si>
  <si>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</si>
  <si>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</si>
  <si>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</si>
  <si>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</si>
  <si>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</si>
  <si>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</si>
  <si>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</si>
  <si>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</si>
  <si>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</si>
  <si>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</si>
  <si>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</si>
  <si>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</si>
  <si>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</si>
  <si>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</si>
  <si>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</si>
  <si>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</si>
  <si>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</si>
  <si>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</si>
  <si>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</si>
  <si>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</si>
  <si>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</si>
  <si>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</si>
  <si>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</si>
  <si>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</si>
  <si>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</si>
  <si>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</si>
  <si>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</si>
  <si>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</si>
  <si>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</si>
  <si>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</si>
  <si>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</si>
  <si>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</si>
  <si>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</si>
  <si>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</si>
  <si>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</si>
  <si>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</si>
  <si>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</si>
  <si>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</si>
  <si>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</si>
  <si>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</si>
  <si>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</si>
  <si>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</si>
  <si>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</si>
  <si>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</si>
  <si>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</si>
  <si>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</si>
  <si>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</si>
  <si>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</si>
  <si>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</si>
  <si>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</si>
  <si>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</si>
  <si>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</si>
  <si>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</si>
  <si>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</si>
  <si>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</si>
  <si>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</si>
  <si>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</si>
  <si>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</si>
  <si>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</si>
  <si>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</si>
  <si>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</si>
  <si>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</si>
  <si>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</si>
  <si>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</si>
  <si>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</si>
  <si>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</si>
  <si>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</si>
  <si>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</si>
  <si>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</si>
  <si>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</si>
  <si>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</si>
  <si>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</si>
  <si>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</si>
  <si>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</si>
  <si>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</si>
  <si>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</si>
  <si>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</si>
  <si>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</si>
  <si>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</si>
  <si>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</si>
  <si>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</si>
  <si>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</si>
  <si>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</si>
  <si>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</si>
  <si>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</si>
  <si>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</si>
  <si>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</si>
  <si>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</si>
  <si>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</si>
  <si>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</si>
  <si>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</si>
  <si>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</si>
  <si>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</si>
  <si>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</si>
  <si>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</si>
  <si>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</si>
  <si>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</si>
  <si>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</si>
  <si>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</si>
  <si>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</si>
  <si>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</si>
  <si>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</si>
  <si>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</si>
  <si>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</si>
  <si>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</si>
  <si>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</si>
  <si>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</si>
  <si>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</si>
  <si>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</si>
  <si>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</si>
  <si>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</si>
  <si>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</si>
  <si>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</si>
  <si>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</si>
  <si>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</si>
  <si>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</si>
  <si>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</si>
  <si>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</si>
  <si>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</si>
  <si>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</si>
  <si>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</si>
  <si>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</si>
  <si>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</si>
  <si>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</si>
  <si>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</si>
  <si>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</si>
  <si>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</si>
  <si>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</si>
  <si>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</si>
  <si>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</si>
  <si>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</si>
  <si>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</si>
  <si>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</si>
  <si>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</si>
  <si>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</si>
  <si>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</si>
  <si>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</si>
  <si>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</si>
  <si>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</si>
  <si>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</si>
  <si>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</si>
  <si>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</si>
  <si>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</si>
  <si>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</si>
  <si>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</si>
  <si>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</si>
  <si>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</si>
  <si>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</si>
  <si>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</si>
  <si>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</si>
  <si>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</si>
  <si>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</si>
  <si>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</si>
  <si>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</si>
  <si>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</si>
  <si>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</si>
  <si>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</si>
  <si>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</si>
  <si>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</si>
  <si>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</si>
  <si>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</si>
  <si>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</si>
  <si>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</si>
  <si>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</si>
  <si>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</si>
  <si>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</si>
  <si>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</si>
  <si>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</si>
  <si>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</si>
  <si>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</si>
  <si>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</si>
  <si>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</si>
  <si>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</si>
  <si>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</si>
  <si>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</si>
  <si>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</si>
  <si>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</si>
  <si>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</si>
  <si>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</si>
  <si>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</si>
  <si>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</si>
  <si>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</si>
  <si>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</si>
  <si>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</si>
  <si>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</si>
  <si>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</si>
  <si>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</si>
  <si>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</si>
  <si>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</si>
  <si>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</si>
  <si>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</si>
  <si>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</si>
  <si>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</si>
  <si>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</si>
  <si>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</si>
  <si>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</si>
  <si>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</si>
  <si>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</si>
  <si>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</si>
  <si>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</si>
  <si>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</si>
  <si>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</si>
  <si>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</si>
  <si>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</si>
  <si>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</si>
  <si>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</si>
  <si>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</si>
  <si>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</si>
  <si>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</si>
  <si>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</si>
  <si>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</si>
  <si>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</si>
  <si>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</si>
  <si>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</si>
  <si>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</si>
  <si>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</si>
  <si>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</si>
  <si>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</si>
  <si>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</si>
  <si>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</si>
  <si>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</si>
  <si>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</si>
  <si>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</si>
  <si>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</si>
  <si>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</si>
  <si>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</si>
  <si>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</si>
  <si>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</si>
  <si>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</si>
  <si>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</si>
  <si>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</si>
  <si>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</si>
  <si>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</si>
  <si>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</si>
  <si>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</si>
  <si>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</si>
  <si>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</si>
  <si>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</si>
  <si>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</si>
  <si>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</si>
  <si>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</si>
  <si>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</si>
  <si>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</si>
  <si>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</si>
  <si>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</si>
  <si>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</si>
  <si>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</si>
  <si>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</si>
  <si>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</si>
  <si>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</si>
  <si>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</si>
  <si>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</si>
  <si>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</si>
  <si>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</si>
  <si>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</si>
  <si>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</si>
  <si>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</si>
  <si>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</si>
  <si>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</si>
  <si>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</si>
  <si>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</si>
  <si>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</si>
  <si>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</si>
  <si>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</si>
  <si>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</si>
  <si>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</si>
  <si>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</si>
  <si>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</si>
  <si>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</si>
  <si>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</si>
  <si>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</si>
  <si>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</si>
  <si>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</si>
  <si>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</si>
  <si>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</si>
  <si>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</si>
  <si>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</si>
  <si>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</si>
  <si>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</si>
  <si>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</si>
  <si>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</si>
  <si>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</si>
  <si>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</si>
  <si>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</si>
  <si>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</si>
  <si>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</si>
  <si>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</si>
  <si>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</si>
  <si>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</si>
  <si>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</si>
  <si>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</si>
  <si>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</si>
  <si>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</si>
  <si>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</si>
  <si>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</si>
  <si>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</si>
  <si>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</si>
  <si>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</si>
  <si>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</si>
  <si>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</si>
  <si>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</si>
  <si>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</si>
  <si>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</si>
  <si>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</si>
  <si>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</si>
  <si>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</si>
  <si>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</si>
  <si>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</si>
  <si>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</si>
  <si>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</si>
  <si>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</si>
  <si>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</si>
  <si>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</si>
  <si>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</si>
  <si>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</si>
  <si>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</si>
  <si>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</si>
  <si>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</si>
  <si>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</si>
  <si>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</si>
  <si>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</si>
  <si>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</si>
  <si>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</si>
  <si>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</si>
  <si>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</si>
  <si>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</si>
  <si>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</si>
  <si>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</si>
  <si>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</si>
  <si>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</si>
  <si>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</si>
  <si>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</si>
  <si>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</si>
  <si>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</si>
  <si>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</si>
  <si>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</si>
  <si>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</si>
  <si>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</si>
  <si>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</si>
  <si>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</si>
  <si>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</si>
  <si>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</si>
  <si>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</si>
  <si>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</si>
  <si>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</si>
  <si>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</si>
  <si>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</si>
  <si>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</si>
  <si>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</si>
  <si>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</si>
  <si>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</si>
  <si>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</si>
  <si>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</si>
  <si>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</si>
  <si>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</si>
  <si>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</si>
  <si>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</si>
  <si>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</si>
  <si>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</si>
  <si>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</si>
  <si>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</si>
  <si>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</si>
  <si>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</si>
  <si>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</si>
  <si>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</si>
  <si>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</si>
  <si>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</si>
  <si>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</si>
  <si>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</si>
  <si>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</si>
  <si>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</si>
  <si>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</si>
  <si>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</si>
  <si>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</si>
  <si>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</si>
  <si>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</si>
  <si>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</si>
  <si>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</si>
  <si>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</si>
  <si>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</si>
  <si>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</si>
  <si>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</si>
  <si>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</si>
  <si>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</si>
  <si>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</si>
  <si>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</si>
  <si>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</si>
  <si>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</si>
  <si>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</si>
  <si>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</si>
  <si>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</si>
  <si>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</si>
  <si>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</si>
  <si>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</si>
  <si>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</si>
  <si>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</si>
  <si>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</si>
  <si>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</si>
  <si>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</si>
  <si>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</si>
  <si>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</si>
  <si>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</si>
  <si>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</si>
  <si>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</si>
  <si>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</si>
  <si>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</si>
  <si>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</si>
  <si>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</si>
  <si>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</si>
  <si>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</si>
  <si>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</si>
  <si>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</si>
  <si>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</si>
  <si>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</si>
  <si>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</si>
  <si>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</si>
  <si>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</si>
  <si>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</si>
  <si>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</si>
  <si>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</si>
  <si>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</si>
  <si>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</si>
  <si>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</si>
  <si>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</si>
  <si>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</si>
  <si>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</si>
  <si>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</si>
  <si>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</si>
  <si>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</si>
  <si>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</si>
  <si>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</si>
  <si>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</si>
  <si>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</si>
  <si>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</si>
  <si>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</si>
  <si>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</si>
  <si>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</si>
  <si>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</si>
  <si>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</si>
  <si>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</si>
  <si>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</si>
  <si>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</si>
  <si>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</si>
  <si>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</si>
  <si>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</si>
  <si>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</si>
  <si>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</si>
  <si>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</si>
  <si>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</si>
  <si>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</si>
  <si>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</si>
  <si>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</si>
  <si>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</si>
  <si>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</si>
  <si>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</si>
  <si>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</si>
  <si>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</si>
  <si>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</si>
  <si>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</si>
  <si>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</si>
  <si>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</si>
  <si>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</si>
  <si>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</si>
  <si>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</si>
  <si>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</si>
  <si>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</si>
  <si>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</si>
  <si>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</si>
  <si>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</si>
  <si>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</si>
  <si>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</si>
  <si>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</si>
  <si>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</si>
  <si>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</si>
  <si>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</si>
  <si>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</si>
  <si>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</si>
  <si>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</si>
  <si>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</si>
  <si>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</si>
  <si>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</si>
  <si>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</si>
  <si>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</si>
  <si>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</si>
  <si>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</si>
  <si>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</si>
  <si>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</si>
  <si>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</si>
  <si>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</si>
  <si>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</si>
  <si>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</si>
  <si>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</si>
  <si>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</si>
  <si>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</si>
  <si>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</si>
  <si>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</si>
  <si>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</si>
  <si>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</si>
  <si>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</si>
  <si>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</si>
  <si>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</si>
  <si>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</si>
  <si>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</si>
  <si>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</si>
  <si>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</si>
  <si>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</si>
  <si>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</si>
  <si>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</si>
  <si>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</si>
  <si>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</si>
  <si>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</si>
  <si>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</si>
  <si>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</si>
  <si>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</si>
  <si>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</si>
  <si>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</si>
  <si>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</si>
  <si>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</si>
  <si>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</si>
  <si>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</si>
  <si>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</si>
  <si>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</si>
  <si>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</si>
  <si>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</si>
  <si>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</si>
  <si>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</si>
  <si>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</si>
  <si>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</si>
  <si>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</si>
  <si>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</si>
  <si>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</si>
  <si>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</si>
  <si>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</si>
  <si>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</si>
  <si>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</si>
  <si>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</si>
  <si>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</si>
  <si>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</si>
  <si>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</si>
  <si>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</si>
  <si>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</si>
  <si>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</si>
  <si>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</si>
  <si>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</si>
  <si>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</si>
  <si>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</si>
  <si>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</si>
  <si>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</si>
  <si>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</si>
  <si>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</si>
  <si>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</si>
  <si>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</si>
  <si>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</si>
  <si>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</si>
  <si>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</si>
  <si>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</si>
  <si>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</si>
  <si>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</si>
  <si>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</si>
  <si>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</si>
  <si>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</si>
  <si>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</si>
  <si>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</si>
  <si>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</si>
  <si>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</si>
  <si>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</si>
  <si>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</si>
  <si>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</si>
  <si>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</si>
  <si>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</si>
  <si>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</si>
  <si>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</si>
  <si>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</si>
  <si>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</si>
  <si>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</si>
  <si>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</si>
  <si>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</si>
  <si>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</si>
  <si>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</si>
  <si>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</si>
  <si>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</si>
  <si>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</si>
  <si>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</si>
  <si>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</si>
  <si>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</si>
  <si>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</si>
  <si>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</si>
  <si>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</si>
  <si>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</si>
  <si>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</si>
  <si>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</si>
  <si>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</si>
  <si>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</si>
  <si>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</si>
  <si>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</si>
  <si>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</si>
  <si>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</si>
  <si>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</si>
  <si>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</si>
  <si>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</si>
  <si>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</si>
  <si>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</si>
  <si>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</si>
  <si>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</si>
  <si>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</si>
  <si>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</si>
  <si>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</si>
  <si>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</si>
  <si>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</si>
  <si>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</si>
  <si>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</si>
  <si>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</si>
  <si>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</si>
  <si>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</si>
  <si>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</si>
  <si>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</si>
  <si>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</si>
  <si>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</si>
  <si>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</si>
  <si>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</si>
  <si>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</si>
  <si>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</si>
  <si>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</si>
  <si>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</si>
  <si>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</si>
  <si>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</si>
  <si>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</si>
  <si>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</si>
  <si>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</si>
  <si>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</si>
  <si>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</si>
  <si>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</si>
  <si>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</si>
  <si>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</si>
  <si>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</si>
  <si>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</si>
  <si>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</si>
  <si>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</si>
  <si>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</si>
  <si>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</si>
  <si>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</si>
  <si>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</si>
  <si>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</si>
  <si>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</si>
  <si>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</si>
  <si>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</si>
  <si>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</si>
  <si>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</si>
  <si>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</si>
  <si>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</si>
  <si>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</si>
  <si>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</si>
  <si>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</si>
  <si>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</si>
  <si>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</si>
  <si>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</si>
  <si>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</si>
  <si>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</si>
  <si>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</si>
  <si>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</si>
  <si>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</si>
  <si>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</si>
  <si>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</si>
  <si>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</si>
  <si>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</si>
  <si>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</si>
  <si>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</si>
  <si>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</si>
  <si>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</si>
  <si>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</si>
  <si>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</si>
  <si>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</si>
  <si>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</si>
  <si>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</si>
  <si>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</si>
  <si>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</si>
  <si>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</si>
  <si>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</si>
  <si>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</si>
  <si>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</si>
  <si>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</si>
  <si>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</si>
  <si>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</si>
  <si>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</si>
  <si>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</si>
  <si>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</si>
  <si>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</si>
  <si>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</si>
  <si>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</si>
  <si>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</si>
  <si>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</si>
  <si>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</si>
  <si>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</si>
  <si>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</si>
  <si>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</si>
  <si>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</si>
  <si>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</si>
  <si>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</si>
  <si>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</si>
  <si>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</si>
  <si>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</si>
  <si>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</si>
  <si>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</si>
  <si>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</si>
  <si>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</si>
  <si>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</si>
  <si>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</si>
  <si>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</si>
  <si>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</si>
  <si>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</si>
  <si>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</si>
  <si>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</si>
  <si>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</si>
  <si>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</si>
  <si>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</si>
  <si>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</si>
  <si>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</si>
  <si>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</si>
  <si>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</si>
  <si>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</si>
  <si>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</si>
  <si>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</si>
  <si>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</si>
  <si>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</si>
  <si>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</si>
  <si>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</si>
  <si>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</si>
  <si>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</si>
  <si>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</si>
  <si>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</si>
  <si>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</si>
  <si>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</si>
  <si>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</si>
  <si>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</si>
  <si>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</si>
  <si>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</si>
  <si>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</si>
  <si>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</si>
  <si>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</si>
  <si>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</si>
  <si>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</si>
  <si>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</si>
  <si>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</si>
  <si>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</si>
  <si>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</si>
  <si>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</si>
  <si>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</si>
  <si>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</si>
  <si>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</si>
  <si>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</si>
  <si>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</si>
  <si>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</si>
  <si>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</si>
  <si>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</si>
  <si>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</si>
  <si>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</si>
  <si>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</si>
  <si>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</si>
  <si>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</si>
  <si>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</si>
  <si>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</si>
  <si>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</si>
  <si>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</si>
  <si>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</si>
  <si>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</si>
  <si>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</si>
  <si>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</si>
  <si>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</si>
  <si>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</si>
  <si>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</si>
  <si>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</si>
  <si>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</si>
  <si>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</si>
  <si>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</si>
  <si>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</si>
  <si>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</si>
  <si>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</si>
  <si>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</si>
  <si>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</si>
  <si>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</si>
  <si>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</si>
  <si>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</si>
  <si>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</si>
  <si>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</si>
  <si>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</si>
  <si>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</si>
  <si>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</si>
  <si>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</si>
  <si>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</si>
  <si>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</si>
  <si>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</si>
  <si>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</si>
  <si>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</si>
  <si>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</si>
  <si>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</si>
  <si>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</si>
  <si>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</si>
  <si>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</si>
  <si>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</si>
  <si>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</si>
  <si>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</si>
  <si>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</si>
  <si>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</si>
  <si>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</si>
  <si>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</si>
  <si>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</si>
  <si>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</si>
  <si>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</si>
  <si>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</si>
  <si>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</si>
  <si>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</si>
  <si>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</si>
  <si>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</si>
  <si>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</si>
  <si>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</si>
  <si>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</si>
  <si>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</si>
  <si>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</si>
  <si>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</si>
  <si>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</si>
  <si>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</si>
  <si>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</si>
  <si>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</si>
  <si>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</si>
  <si>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</si>
  <si>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</si>
  <si>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</si>
  <si>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</si>
  <si>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</si>
  <si>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</si>
  <si>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</si>
  <si>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</si>
  <si>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</si>
  <si>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</si>
  <si>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</si>
  <si>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</si>
  <si>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</si>
  <si>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</si>
  <si>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</si>
  <si>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</si>
  <si>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</si>
  <si>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</si>
  <si>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</si>
  <si>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</si>
  <si>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</si>
  <si>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</si>
  <si>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</si>
  <si>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</si>
  <si>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</si>
  <si>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</si>
  <si>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</si>
  <si>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</si>
  <si>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</si>
  <si>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</si>
  <si>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</si>
  <si>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</si>
  <si>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</si>
  <si>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</si>
  <si>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</si>
  <si>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</si>
  <si>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</si>
  <si>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</si>
  <si>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</si>
  <si>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</si>
  <si>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</si>
  <si>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</si>
  <si>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</si>
  <si>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</si>
  <si>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</si>
  <si>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</si>
  <si>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</si>
  <si>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</si>
  <si>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</si>
  <si>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</si>
  <si>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</si>
  <si>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</si>
  <si>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</si>
  <si>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</si>
  <si>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</si>
  <si>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</si>
  <si>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</si>
  <si>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</si>
  <si>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</si>
  <si>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</si>
  <si>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</si>
  <si>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</si>
  <si>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</si>
  <si>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</si>
  <si>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</si>
  <si>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</si>
  <si>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</si>
  <si>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</si>
  <si>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</si>
  <si>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</si>
  <si>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</si>
  <si>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</si>
  <si>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</si>
  <si>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</si>
  <si>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</si>
  <si>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</si>
  <si>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</si>
  <si>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</si>
  <si>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</si>
  <si>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</si>
  <si>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</si>
  <si>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</si>
  <si>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</si>
  <si>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</si>
  <si>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</si>
  <si>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</si>
  <si>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</si>
  <si>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</si>
  <si>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</si>
  <si>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</si>
  <si>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</si>
  <si>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</si>
  <si>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</si>
  <si>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</si>
  <si>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</si>
  <si>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</si>
  <si>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</si>
  <si>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</si>
  <si>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</si>
  <si>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</si>
  <si>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</si>
  <si>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</si>
  <si>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</si>
  <si>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</si>
  <si>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</si>
  <si>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</si>
  <si>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</si>
  <si>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</si>
  <si>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</si>
  <si>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</si>
  <si>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</si>
  <si>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</si>
  <si>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</si>
  <si>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</si>
  <si>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</si>
  <si>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</si>
  <si>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</si>
  <si>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</si>
  <si>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</si>
  <si>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</si>
  <si>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</si>
  <si>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</si>
  <si>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</si>
  <si>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</si>
  <si>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</si>
  <si>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</si>
  <si>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</si>
  <si>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</si>
  <si>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</si>
  <si>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</si>
  <si>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</si>
  <si>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</si>
  <si>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</si>
  <si>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</si>
  <si>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</si>
  <si>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</si>
  <si>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</si>
  <si>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</si>
  <si>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</si>
  <si>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</si>
  <si>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</si>
  <si>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</si>
  <si>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</si>
  <si>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</si>
  <si>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</si>
  <si>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</si>
  <si>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</si>
  <si>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</si>
  <si>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</si>
  <si>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</si>
  <si>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</si>
  <si>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</si>
  <si>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</si>
  <si>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</si>
  <si>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</si>
  <si>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</si>
  <si>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</si>
  <si>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</si>
  <si>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</si>
  <si>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</si>
  <si>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</si>
  <si>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</si>
  <si>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</si>
  <si>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</si>
  <si>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</si>
  <si>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</si>
  <si>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</si>
  <si>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</si>
  <si>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</si>
  <si>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</si>
  <si>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</si>
  <si>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</si>
  <si>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</si>
  <si>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</si>
  <si>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</si>
  <si>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</si>
  <si>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</si>
  <si>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</si>
  <si>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</si>
  <si>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</si>
  <si>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</si>
  <si>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</si>
  <si>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</si>
  <si>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</si>
  <si>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</si>
  <si>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</si>
  <si>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</si>
  <si>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</si>
  <si>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</si>
  <si>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</si>
  <si>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</si>
  <si>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</si>
  <si>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</si>
  <si>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</si>
  <si>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</si>
  <si>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</si>
  <si>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</si>
  <si>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</si>
  <si>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</si>
  <si>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</si>
  <si>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</si>
  <si>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</si>
  <si>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</si>
  <si>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</si>
  <si>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</si>
  <si>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</si>
  <si>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</si>
  <si>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</si>
  <si>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</si>
  <si>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</si>
  <si>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</si>
  <si>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</si>
  <si>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</si>
  <si>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</si>
  <si>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</si>
  <si>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</si>
  <si>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</si>
  <si>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</si>
  <si>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</si>
  <si>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</si>
  <si>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</si>
  <si>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</si>
  <si>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</si>
  <si>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</si>
  <si>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</si>
  <si>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</si>
  <si>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</si>
  <si>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</si>
  <si>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</si>
  <si>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</si>
  <si>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</si>
  <si>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</si>
  <si>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</si>
  <si>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</si>
  <si>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</si>
  <si>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</si>
  <si>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</si>
  <si>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</si>
  <si>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</si>
  <si>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</si>
  <si>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</si>
  <si>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</si>
  <si>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</si>
  <si>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</si>
  <si>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</si>
  <si>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</si>
  <si>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</si>
  <si>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</si>
  <si>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</si>
  <si>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</si>
  <si>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</si>
  <si>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</si>
  <si>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</si>
  <si>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</si>
  <si>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</si>
  <si>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</si>
  <si>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</si>
  <si>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</si>
  <si>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</si>
  <si>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</si>
  <si>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</si>
  <si>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</si>
  <si>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</si>
  <si>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</si>
  <si>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</si>
  <si>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</si>
  <si>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</si>
  <si>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</si>
  <si>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</si>
  <si>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</si>
  <si>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</si>
  <si>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</si>
  <si>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</si>
  <si>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</si>
  <si>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</si>
  <si>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</si>
  <si>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</si>
  <si>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</si>
  <si>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</si>
  <si>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</si>
  <si>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</si>
  <si>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</si>
  <si>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</si>
  <si>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</si>
  <si>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</si>
  <si>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</si>
  <si>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</si>
  <si>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</si>
  <si>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</si>
  <si>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</si>
  <si>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</si>
  <si>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</si>
  <si>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</si>
  <si>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</si>
  <si>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</si>
  <si>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</si>
  <si>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</si>
  <si>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</si>
  <si>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</si>
  <si>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</si>
  <si>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</si>
  <si>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</si>
  <si>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</si>
  <si>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</si>
  <si>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</si>
  <si>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</si>
  <si>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</si>
  <si>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</si>
  <si>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</si>
  <si>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</si>
  <si>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</si>
  <si>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</si>
  <si>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</si>
  <si>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</si>
  <si>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</si>
  <si>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</si>
  <si>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</si>
  <si>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</si>
  <si>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</si>
  <si>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</si>
  <si>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</si>
  <si>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</si>
  <si>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</si>
  <si>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</si>
  <si>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</si>
  <si>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</si>
  <si>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</si>
  <si>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</si>
  <si>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</si>
  <si>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</si>
  <si>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</si>
  <si>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</si>
  <si>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</si>
  <si>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</si>
  <si>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</si>
  <si>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</si>
  <si>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</si>
  <si>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</si>
  <si>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</si>
  <si>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</si>
  <si>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</si>
  <si>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</si>
  <si>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</si>
  <si>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</si>
  <si>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</si>
  <si>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</si>
  <si>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</si>
  <si>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</si>
  <si>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</si>
  <si>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</si>
  <si>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</si>
  <si>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</si>
  <si>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</si>
  <si>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</si>
  <si>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</si>
  <si>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</si>
  <si>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</si>
  <si>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</si>
  <si>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</si>
  <si>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</si>
  <si>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</si>
  <si>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</si>
  <si>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</si>
  <si>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</si>
  <si>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</si>
  <si>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</si>
  <si>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</si>
  <si>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</si>
  <si>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</si>
  <si>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</si>
  <si>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</si>
  <si>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</si>
  <si>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</si>
  <si>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</si>
  <si>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</si>
  <si>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</si>
  <si>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</si>
  <si>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</si>
  <si>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</si>
  <si>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</si>
  <si>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</si>
  <si>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</si>
  <si>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</si>
  <si>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</si>
  <si>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</si>
  <si>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</si>
  <si>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</si>
  <si>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</si>
  <si>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</si>
  <si>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</si>
  <si>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</si>
  <si>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</si>
  <si>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</si>
  <si>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</si>
  <si>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</si>
  <si>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</si>
  <si>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</si>
  <si>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</si>
  <si>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</si>
  <si>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</si>
  <si>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</si>
  <si>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</si>
  <si>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</si>
  <si>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</si>
  <si>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</si>
  <si>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</si>
  <si>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</si>
  <si>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</si>
  <si>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</si>
  <si>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</si>
  <si>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</si>
  <si>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</si>
  <si>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</si>
  <si>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</si>
  <si>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</si>
  <si>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</si>
  <si>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</si>
  <si>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</si>
  <si>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</si>
  <si>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</si>
  <si>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</si>
  <si>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</si>
  <si>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</si>
  <si>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</si>
  <si>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</si>
  <si>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</si>
  <si>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</si>
  <si>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</si>
  <si>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</si>
  <si>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</si>
  <si>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</si>
  <si>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</si>
  <si>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</si>
  <si>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</si>
  <si>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</si>
  <si>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</si>
  <si>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</si>
  <si>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</si>
  <si>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</si>
  <si>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</si>
  <si>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</si>
  <si>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</si>
  <si>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</si>
  <si>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</si>
  <si>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</si>
  <si>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</si>
  <si>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</si>
  <si>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</si>
  <si>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</si>
  <si>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</si>
  <si>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</si>
  <si>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</si>
  <si>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</si>
  <si>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</si>
  <si>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</si>
  <si>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</si>
  <si>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</si>
  <si>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</si>
  <si>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</si>
  <si>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</si>
  <si>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</si>
  <si>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</si>
  <si>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</si>
  <si>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</si>
  <si>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</si>
  <si>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</si>
  <si>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</si>
  <si>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</si>
  <si>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</si>
  <si>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</si>
  <si>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</si>
  <si>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</si>
  <si>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</si>
  <si>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</si>
  <si>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</si>
  <si>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</si>
  <si>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</si>
  <si>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</si>
  <si>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</si>
  <si>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</si>
  <si>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</si>
  <si>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</si>
  <si>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</si>
  <si>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</si>
  <si>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</si>
  <si>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</si>
  <si>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</si>
  <si>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</si>
  <si>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</si>
  <si>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</si>
  <si>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</si>
  <si>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</si>
  <si>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</si>
  <si>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</si>
  <si>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</si>
  <si>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</si>
  <si>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</si>
  <si>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</si>
  <si>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</si>
  <si>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</si>
  <si>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</si>
  <si>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</si>
  <si>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</si>
  <si>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</si>
  <si>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</si>
  <si>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</si>
  <si>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</si>
  <si>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</si>
  <si>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</si>
  <si>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</si>
  <si>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</si>
  <si>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</si>
  <si>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</si>
  <si>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</si>
  <si>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</si>
  <si>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</si>
  <si>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</si>
  <si>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</si>
  <si>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</si>
  <si>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</si>
  <si>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</si>
  <si>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</si>
  <si>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</si>
  <si>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</si>
  <si>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</si>
  <si>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</si>
  <si>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</si>
  <si>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</si>
  <si>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</si>
  <si>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</si>
  <si>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</si>
  <si>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</si>
  <si>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</si>
  <si>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</si>
  <si>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</si>
  <si>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</si>
  <si>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</si>
  <si>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</si>
  <si>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</si>
  <si>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</si>
  <si>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</si>
  <si>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</si>
  <si>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</si>
  <si>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</si>
  <si>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</si>
  <si>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</si>
  <si>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</si>
  <si>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</si>
  <si>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</si>
  <si>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</si>
  <si>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</si>
  <si>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</si>
  <si>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</si>
  <si>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</si>
  <si>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</si>
  <si>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</si>
  <si>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</si>
  <si>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</si>
  <si>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</si>
  <si>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</si>
  <si>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</si>
  <si>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</si>
  <si>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</si>
  <si>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</si>
  <si>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</si>
  <si>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</si>
  <si>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</si>
  <si>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</si>
  <si>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</si>
  <si>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</si>
  <si>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</si>
  <si>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</si>
  <si>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</si>
  <si>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</si>
  <si>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</si>
  <si>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</si>
  <si>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</si>
  <si>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</si>
  <si>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</si>
  <si>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</si>
  <si>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</si>
  <si>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</si>
  <si>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</si>
  <si>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</si>
  <si>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</si>
  <si>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</si>
  <si>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</si>
  <si>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</si>
  <si>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</si>
  <si>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</si>
  <si>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</si>
  <si>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</si>
  <si>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</si>
  <si>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</si>
  <si>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</si>
  <si>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</si>
  <si>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</si>
  <si>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</si>
  <si>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</si>
  <si>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</si>
  <si>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</si>
  <si>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</si>
  <si>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</si>
  <si>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</si>
  <si>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</si>
  <si>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</si>
  <si>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</si>
  <si>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</si>
  <si>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</si>
  <si>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</si>
  <si>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</si>
  <si>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</si>
  <si>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</si>
  <si>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</si>
  <si>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</si>
  <si>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</si>
  <si>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</si>
  <si>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</si>
  <si>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</si>
  <si>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</si>
  <si>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</si>
  <si>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</si>
  <si>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</si>
  <si>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</si>
  <si>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</si>
  <si>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</si>
  <si>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</si>
  <si>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</si>
  <si>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</si>
  <si>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</si>
  <si>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</si>
  <si>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</si>
  <si>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</si>
  <si>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</si>
  <si>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</si>
  <si>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</si>
  <si>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</si>
  <si>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</si>
  <si>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</si>
  <si>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</si>
  <si>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</si>
  <si>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</si>
  <si>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</si>
  <si>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</si>
  <si>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</si>
  <si>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</si>
  <si>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</si>
  <si>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</si>
  <si>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</si>
  <si>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</si>
  <si>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</si>
  <si>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</si>
  <si>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</si>
  <si>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</si>
  <si>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</si>
  <si>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</si>
  <si>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</si>
  <si>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</si>
  <si>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</si>
  <si>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</si>
  <si>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</si>
  <si>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</si>
  <si>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</si>
  <si>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</si>
  <si>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</si>
  <si>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</si>
  <si>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</si>
  <si>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</si>
  <si>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</si>
  <si>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</si>
  <si>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</si>
  <si>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</si>
  <si>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</si>
  <si>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</si>
  <si>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</si>
  <si>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</si>
  <si>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</si>
  <si>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</si>
  <si>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</si>
  <si>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</si>
  <si>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</si>
  <si>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</si>
  <si>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</si>
  <si>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</si>
  <si>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</si>
  <si>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</si>
  <si>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</si>
  <si>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</si>
  <si>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</si>
  <si>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</si>
  <si>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</si>
  <si>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</si>
  <si>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</si>
  <si>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</si>
  <si>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</si>
  <si>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</si>
  <si>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</si>
  <si>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</si>
  <si>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</si>
  <si>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</si>
  <si>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</si>
  <si>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</si>
  <si>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</si>
  <si>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</si>
  <si>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</si>
  <si>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</si>
  <si>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</si>
  <si>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</si>
  <si>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</si>
  <si>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</si>
  <si>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</si>
  <si>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</si>
  <si>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</si>
  <si>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</si>
  <si>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</si>
  <si>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</si>
  <si>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</si>
  <si>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</si>
  <si>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</si>
  <si>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</si>
  <si>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</si>
  <si>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</si>
  <si>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</si>
  <si>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</si>
  <si>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</si>
  <si>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</si>
  <si>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</si>
  <si>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</si>
  <si>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</si>
  <si>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</si>
  <si>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</si>
  <si>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</si>
  <si>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</si>
  <si>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</si>
  <si>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</si>
  <si>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</si>
  <si>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</si>
  <si>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</si>
  <si>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</si>
  <si>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</si>
  <si>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</si>
  <si>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</si>
  <si>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</si>
  <si>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</si>
  <si>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</si>
  <si>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</si>
  <si>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</si>
  <si>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</si>
  <si>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</si>
  <si>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</si>
  <si>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</si>
  <si>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</si>
  <si>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</si>
  <si>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</si>
  <si>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</si>
  <si>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</si>
  <si>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</si>
  <si>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</si>
  <si>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</si>
  <si>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</si>
  <si>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</si>
  <si>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</si>
  <si>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</si>
  <si>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</si>
  <si>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</si>
  <si>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</si>
  <si>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</si>
  <si>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</si>
  <si>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</si>
  <si>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</si>
  <si>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</si>
  <si>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</si>
  <si>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</si>
  <si>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</si>
  <si>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</si>
  <si>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</si>
  <si>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</si>
  <si>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</si>
  <si>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</si>
  <si>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</si>
  <si>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</si>
  <si>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</si>
  <si>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</si>
  <si>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</si>
  <si>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</si>
  <si>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</si>
  <si>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</si>
  <si>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</si>
  <si>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</si>
  <si>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</si>
  <si>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</si>
  <si>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</si>
  <si>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</si>
  <si>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</si>
  <si>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</si>
  <si>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</si>
  <si>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</si>
  <si>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</si>
  <si>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</si>
  <si>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</si>
  <si>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</si>
  <si>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</si>
  <si>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</si>
  <si>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</si>
  <si>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</si>
  <si>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</si>
  <si>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</si>
  <si>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</si>
  <si>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</si>
  <si>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</si>
  <si>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</si>
  <si>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</si>
  <si>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</si>
  <si>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</si>
  <si>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</si>
  <si>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</si>
  <si>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</si>
  <si>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</si>
  <si>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</si>
  <si>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</si>
  <si>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</si>
  <si>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</si>
  <si>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</si>
  <si>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</si>
  <si>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</si>
  <si>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</si>
  <si>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</si>
  <si>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</si>
  <si>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</si>
  <si>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</si>
  <si>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</si>
  <si>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</si>
  <si>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</si>
  <si>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</si>
  <si>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</si>
  <si>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</si>
  <si>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</si>
  <si>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</si>
  <si>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</si>
  <si>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</si>
  <si>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</si>
  <si>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</si>
  <si>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</si>
  <si>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</si>
  <si>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</si>
  <si>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</si>
  <si>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</si>
  <si>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</si>
  <si>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</si>
  <si>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</si>
  <si>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</si>
  <si>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</si>
  <si>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</si>
  <si>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</si>
  <si>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</si>
  <si>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</si>
  <si>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</si>
  <si>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</si>
  <si>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</si>
  <si>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</si>
  <si>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</si>
  <si>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</si>
  <si>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</si>
  <si>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</si>
  <si>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</si>
  <si>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</si>
  <si>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</si>
  <si>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</si>
  <si>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</si>
  <si>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</si>
  <si>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</si>
  <si>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</si>
  <si>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</si>
  <si>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</si>
  <si>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</si>
  <si>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</si>
  <si>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</si>
  <si>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</si>
  <si>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</si>
  <si>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</si>
  <si>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</si>
  <si>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</si>
  <si>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</si>
  <si>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</si>
  <si>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</si>
  <si>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</si>
  <si>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</si>
  <si>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</si>
  <si>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</si>
  <si>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</si>
  <si>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</si>
  <si>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</si>
  <si>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</si>
  <si>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</si>
  <si>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</si>
  <si>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</si>
  <si>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</si>
  <si>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</si>
  <si>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</si>
  <si>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</si>
  <si>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</si>
  <si>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</si>
  <si>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</si>
  <si>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</si>
  <si>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</si>
  <si>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</si>
  <si>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</si>
  <si>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</si>
  <si>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</si>
  <si>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</si>
  <si>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</si>
  <si>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</si>
  <si>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</si>
  <si>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</si>
  <si>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</si>
  <si>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</si>
  <si>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</si>
  <si>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</si>
  <si>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</si>
  <si>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</si>
  <si>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</si>
  <si>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</si>
  <si>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</si>
  <si>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</si>
  <si>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</si>
  <si>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</si>
  <si>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</si>
  <si>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</si>
  <si>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</si>
  <si>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</si>
  <si>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</si>
  <si>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</si>
  <si>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</si>
  <si>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</si>
  <si>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</si>
  <si>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</si>
  <si>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</si>
  <si>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</si>
  <si>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</si>
  <si>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</si>
  <si>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</si>
  <si>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</si>
  <si>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</si>
  <si>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</si>
  <si>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</si>
  <si>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</si>
  <si>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</si>
  <si>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</si>
  <si>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</si>
  <si>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</si>
  <si>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</si>
  <si>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</si>
  <si>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</si>
  <si>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</si>
  <si>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</si>
  <si>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</si>
  <si>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</si>
  <si>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</si>
  <si>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</si>
  <si>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</si>
  <si>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</si>
  <si>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</si>
  <si>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</si>
  <si>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</si>
  <si>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</si>
  <si>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</si>
  <si>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</si>
  <si>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</si>
  <si>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</si>
  <si>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</si>
  <si>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</si>
  <si>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</si>
  <si>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</si>
  <si>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</si>
  <si>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</si>
  <si>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</si>
  <si>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</si>
  <si>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</si>
  <si>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</si>
  <si>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</si>
  <si>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</si>
  <si>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</si>
  <si>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</si>
  <si>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</si>
  <si>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</si>
  <si>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</si>
  <si>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</si>
  <si>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</si>
  <si>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</si>
  <si>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</si>
  <si>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</si>
  <si>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</si>
  <si>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</si>
  <si>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</si>
  <si>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</si>
  <si>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</si>
  <si>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</si>
  <si>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</si>
  <si>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</si>
  <si>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</si>
  <si>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</si>
  <si>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</si>
  <si>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</si>
  <si>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</si>
  <si>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</si>
  <si>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</si>
  <si>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</si>
  <si>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</si>
  <si>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</si>
  <si>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</si>
  <si>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</si>
  <si>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</si>
  <si>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</si>
  <si>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</si>
  <si>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</si>
  <si>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</si>
  <si>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</si>
  <si>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</si>
  <si>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</si>
  <si>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</si>
  <si>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</si>
  <si>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</si>
  <si>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</si>
  <si>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</si>
  <si>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</si>
  <si>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</si>
  <si>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</si>
  <si>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</si>
  <si>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</si>
  <si>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</si>
  <si>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</si>
  <si>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</si>
  <si>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</si>
  <si>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</si>
  <si>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</si>
  <si>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</si>
  <si>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</si>
  <si>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</si>
  <si>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</si>
  <si>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</si>
  <si>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</si>
  <si>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</si>
  <si>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</si>
  <si>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</si>
  <si>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</si>
  <si>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</si>
  <si>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</si>
  <si>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</si>
  <si>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</si>
  <si>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</si>
  <si>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</si>
  <si>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</si>
  <si>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</si>
  <si>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</si>
  <si>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</si>
  <si>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</si>
  <si>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</si>
  <si>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</si>
  <si>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</si>
  <si>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</si>
  <si>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</si>
  <si>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</si>
  <si>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</si>
  <si>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</si>
  <si>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</si>
  <si>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</si>
  <si>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</si>
  <si>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</si>
  <si>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</si>
  <si>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</si>
  <si>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</si>
  <si>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</si>
  <si>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</si>
  <si>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</si>
  <si>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</si>
  <si>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</si>
  <si>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</si>
  <si>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</si>
  <si>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</si>
  <si>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</si>
  <si>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</si>
  <si>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</si>
  <si>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</si>
  <si>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</si>
  <si>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</si>
  <si>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</si>
  <si>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</si>
  <si>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</si>
  <si>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</si>
  <si>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</si>
  <si>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</si>
  <si>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</si>
  <si>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</si>
  <si>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</si>
  <si>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</si>
  <si>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</si>
  <si>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</si>
  <si>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</si>
  <si>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</si>
  <si>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</si>
  <si>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</si>
  <si>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</si>
  <si>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</si>
  <si>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</si>
  <si>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</si>
  <si>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</si>
  <si>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</si>
  <si>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</si>
  <si>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</si>
  <si>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</si>
  <si>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</si>
  <si>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</si>
  <si>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</si>
  <si>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</si>
  <si>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</si>
  <si>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</si>
  <si>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</si>
  <si>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</si>
  <si>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</si>
  <si>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</si>
  <si>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</si>
  <si>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</si>
  <si>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</si>
  <si>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</si>
  <si>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</si>
  <si>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</si>
  <si>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</si>
  <si>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</si>
  <si>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</si>
  <si>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</si>
  <si>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</si>
  <si>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</si>
  <si>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</si>
  <si>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</si>
  <si>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</si>
  <si>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</si>
  <si>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</si>
  <si>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</si>
  <si>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</si>
  <si>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</si>
  <si>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</si>
  <si>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</si>
  <si>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</si>
  <si>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</si>
  <si>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</si>
  <si>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</si>
  <si>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</si>
  <si>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</si>
  <si>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</si>
  <si>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</si>
  <si>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</si>
  <si>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</si>
  <si>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</si>
  <si>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</si>
  <si>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</si>
  <si>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</si>
  <si>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</si>
  <si>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</si>
  <si>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</si>
  <si>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</si>
  <si>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</si>
  <si>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</si>
  <si>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</si>
  <si>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</si>
  <si>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</si>
  <si>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</si>
  <si>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</si>
  <si>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</si>
  <si>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</si>
  <si>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</si>
  <si>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</si>
  <si>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</si>
  <si>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</si>
  <si>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</si>
  <si>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</si>
  <si>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</si>
  <si>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</si>
  <si>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</si>
  <si>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</si>
  <si>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</si>
  <si>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</si>
  <si>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</si>
  <si>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</si>
  <si>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</si>
  <si>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</si>
  <si>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</si>
  <si>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</si>
  <si>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</si>
  <si>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</si>
  <si>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</si>
  <si>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</si>
  <si>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</si>
  <si>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</si>
  <si>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</si>
  <si>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</si>
  <si>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</si>
  <si>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</si>
  <si>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</si>
  <si>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</si>
  <si>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</si>
  <si>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</si>
  <si>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</si>
  <si>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</si>
  <si>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</si>
  <si>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</si>
  <si>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</si>
  <si>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</si>
  <si>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</si>
  <si>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</si>
  <si>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</si>
  <si>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</si>
  <si>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</si>
  <si>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</si>
  <si>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</si>
  <si>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</si>
  <si>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</si>
  <si>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</si>
  <si>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</si>
  <si>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</si>
  <si>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</si>
  <si>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</si>
  <si>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</si>
  <si>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</si>
  <si>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</si>
  <si>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</si>
  <si>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</si>
  <si>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</si>
  <si>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</si>
  <si>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</si>
  <si>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</si>
  <si>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</si>
  <si>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</si>
  <si>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</si>
  <si>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</si>
  <si>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</si>
  <si>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</si>
  <si>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</si>
  <si>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</si>
  <si>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</si>
  <si>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</si>
  <si>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</si>
  <si>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</si>
  <si>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</si>
  <si>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</si>
  <si>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</si>
  <si>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</si>
  <si>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</si>
  <si>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</si>
  <si>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</si>
  <si>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</si>
  <si>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</si>
  <si>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</si>
  <si>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</si>
  <si>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</si>
  <si>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</si>
  <si>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</si>
  <si>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</si>
  <si>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</si>
  <si>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</si>
  <si>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</si>
  <si>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</si>
  <si>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</si>
  <si>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</si>
  <si>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</si>
  <si>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</si>
  <si>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</si>
  <si>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</si>
  <si>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</si>
  <si>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</si>
  <si>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</si>
  <si>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</si>
  <si>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</si>
  <si>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</si>
  <si>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</si>
  <si>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</si>
  <si>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</si>
  <si>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</si>
  <si>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</si>
  <si>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</si>
  <si>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</si>
  <si>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</si>
  <si>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</si>
  <si>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</si>
  <si>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</si>
  <si>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</si>
  <si>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</si>
  <si>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</si>
  <si>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</si>
  <si>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</si>
  <si>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</si>
  <si>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</si>
  <si>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</si>
  <si>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</si>
  <si>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</si>
  <si>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</si>
  <si>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</si>
  <si>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</si>
  <si>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</si>
  <si>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</si>
  <si>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</si>
  <si>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</si>
  <si>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</si>
  <si>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</si>
  <si>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</si>
  <si>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</si>
  <si>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</si>
  <si>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</si>
  <si>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</si>
  <si>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</si>
  <si>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</si>
  <si>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</si>
  <si>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</si>
  <si>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</si>
  <si>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</si>
  <si>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</si>
  <si>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</si>
  <si>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</si>
  <si>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</si>
  <si>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</si>
  <si>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</si>
  <si>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</si>
  <si>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</si>
  <si>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</si>
  <si>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</si>
  <si>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</si>
  <si>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</si>
  <si>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</si>
  <si>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</si>
  <si>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</si>
  <si>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</si>
  <si>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</si>
  <si>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</si>
  <si>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</si>
  <si>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</si>
  <si>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</si>
  <si>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</si>
  <si>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</si>
  <si>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</si>
  <si>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</si>
  <si>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</si>
  <si>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</si>
  <si>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</si>
  <si>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</si>
  <si>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</si>
  <si>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</si>
  <si>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</si>
  <si>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</si>
  <si>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</si>
  <si>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</si>
  <si>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</si>
  <si>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</si>
  <si>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</si>
  <si>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</si>
  <si>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</si>
  <si>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</si>
  <si>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</si>
  <si>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</si>
  <si>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</si>
  <si>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</si>
  <si>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</si>
  <si>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</si>
  <si>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</si>
  <si>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</si>
  <si>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</si>
  <si>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</si>
  <si>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</si>
  <si>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</si>
  <si>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</si>
  <si>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</si>
  <si>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</si>
  <si>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</si>
  <si>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</si>
  <si>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</si>
  <si>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</si>
  <si>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</si>
  <si>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</si>
  <si>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</si>
  <si>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</si>
  <si>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</si>
  <si>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</si>
  <si>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</si>
  <si>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</si>
  <si>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</si>
  <si>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</si>
  <si>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</si>
  <si>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</si>
  <si>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</si>
  <si>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</si>
  <si>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</si>
  <si>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</si>
  <si>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</si>
  <si>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</si>
  <si>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</si>
  <si>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</si>
  <si>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</si>
  <si>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</si>
  <si>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</si>
  <si>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</si>
  <si>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</si>
  <si>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</si>
  <si>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</si>
  <si>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</si>
  <si>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</si>
  <si>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</si>
  <si>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</si>
  <si>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</si>
  <si>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</si>
  <si>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</si>
  <si>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</si>
  <si>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</si>
  <si>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</si>
  <si>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</si>
  <si>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</si>
  <si>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</si>
  <si>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</si>
  <si>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</si>
  <si>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</si>
  <si>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</si>
  <si>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</si>
  <si>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</si>
  <si>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</si>
  <si>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</si>
  <si>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</si>
  <si>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</si>
  <si>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</si>
  <si>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</si>
  <si>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</si>
  <si>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</si>
  <si>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</si>
  <si>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</si>
  <si>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</si>
  <si>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</si>
  <si>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</si>
  <si>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</si>
  <si>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</si>
  <si>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</si>
  <si>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</si>
  <si>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</si>
  <si>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</si>
  <si>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</si>
  <si>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</si>
  <si>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</si>
  <si>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</si>
  <si>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</si>
  <si>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</si>
  <si>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</si>
  <si>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</si>
  <si>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</si>
  <si>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</si>
  <si>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</si>
  <si>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</si>
  <si>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</si>
  <si>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</si>
  <si>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</si>
  <si>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</si>
  <si>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</si>
  <si>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</si>
  <si>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</si>
  <si>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</si>
  <si>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</si>
  <si>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</si>
  <si>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</si>
  <si>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</si>
  <si>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</si>
  <si>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</si>
  <si>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</si>
  <si>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</si>
  <si>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</si>
  <si>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</si>
  <si>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</si>
  <si>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</si>
  <si>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</si>
  <si>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</si>
  <si>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</si>
  <si>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</si>
  <si>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</si>
  <si>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</si>
  <si>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</si>
  <si>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</si>
  <si>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</si>
  <si>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</si>
  <si>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</si>
  <si>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</si>
  <si>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</si>
  <si>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</si>
  <si>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</si>
  <si>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</si>
  <si>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</si>
  <si>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</si>
  <si>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</si>
  <si>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</si>
  <si>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</si>
  <si>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</si>
  <si>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</si>
  <si>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</si>
  <si>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</si>
  <si>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</si>
  <si>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</si>
  <si>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</si>
  <si>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</si>
  <si>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</si>
  <si>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</si>
  <si>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</si>
  <si>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</si>
  <si>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</si>
  <si>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</si>
  <si>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</si>
  <si>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</si>
  <si>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</si>
  <si>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</si>
  <si>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</si>
  <si>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</si>
  <si>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</si>
  <si>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</si>
  <si>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</si>
  <si>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</si>
  <si>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</si>
  <si>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</si>
  <si>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</si>
  <si>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</si>
  <si>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</si>
  <si>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</si>
  <si>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</si>
  <si>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</si>
  <si>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</si>
  <si>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</si>
  <si>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</si>
  <si>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</si>
  <si>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</si>
  <si>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</si>
  <si>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</si>
  <si>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</si>
  <si>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</si>
  <si>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</si>
  <si>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</si>
  <si>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</si>
  <si>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</si>
  <si>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</si>
  <si>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</si>
  <si>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</si>
  <si>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</si>
  <si>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</si>
  <si>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</si>
  <si>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</si>
  <si>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</si>
  <si>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</si>
  <si>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</si>
  <si>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</si>
  <si>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</si>
  <si>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</si>
  <si>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</si>
  <si>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</si>
  <si>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</si>
  <si>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</si>
  <si>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</si>
  <si>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</si>
  <si>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</si>
  <si>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</si>
  <si>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</si>
  <si>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</si>
  <si>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</si>
  <si>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</si>
  <si>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</si>
  <si>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</si>
  <si>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</si>
  <si>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</si>
  <si>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</si>
  <si>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</si>
  <si>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</si>
  <si>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</si>
  <si>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</si>
  <si>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</si>
  <si>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</si>
  <si>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</si>
  <si>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</si>
  <si>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</si>
  <si>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</si>
  <si>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</si>
  <si>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</si>
  <si>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</si>
  <si>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</si>
  <si>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</si>
  <si>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</si>
  <si>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</si>
  <si>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</si>
  <si>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</si>
  <si>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</si>
  <si>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</si>
  <si>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</si>
  <si>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</si>
  <si>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</si>
  <si>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</si>
  <si>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</si>
  <si>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</si>
  <si>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</si>
  <si>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</si>
  <si>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</si>
  <si>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</si>
  <si>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</si>
  <si>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</si>
  <si>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</si>
  <si>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</si>
  <si>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</si>
  <si>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</si>
  <si>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</si>
  <si>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</si>
  <si>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</si>
  <si>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</si>
  <si>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</si>
  <si>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</si>
  <si>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</si>
  <si>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</si>
  <si>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</si>
  <si>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</si>
  <si>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</si>
  <si>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</si>
  <si>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</si>
  <si>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</si>
  <si>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</si>
  <si>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</si>
  <si>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</si>
  <si>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</si>
  <si>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</si>
  <si>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</si>
  <si>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</si>
  <si>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</si>
  <si>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</si>
  <si>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</si>
  <si>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</si>
  <si>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</si>
  <si>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</si>
  <si>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</si>
  <si>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</si>
  <si>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</si>
  <si>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</si>
  <si>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</si>
  <si>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</si>
  <si>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</si>
  <si>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</si>
  <si>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</si>
  <si>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</si>
  <si>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</si>
  <si>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</si>
  <si>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</si>
  <si>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</si>
  <si>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</si>
  <si>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</si>
  <si>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</si>
  <si>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</si>
  <si>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</si>
  <si>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</si>
  <si>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</si>
  <si>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</si>
  <si>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</si>
  <si>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</si>
  <si>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</si>
  <si>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</si>
  <si>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</si>
  <si>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</si>
  <si>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</si>
  <si>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</si>
  <si>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</si>
  <si>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</si>
  <si>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</si>
  <si>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</si>
  <si>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</si>
  <si>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</si>
  <si>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</si>
  <si>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</si>
  <si>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</si>
  <si>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</si>
  <si>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</si>
  <si>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</si>
  <si>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</si>
  <si>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</si>
  <si>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</si>
  <si>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</si>
  <si>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</si>
  <si>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</si>
  <si>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</si>
  <si>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</si>
  <si>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</si>
  <si>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</si>
  <si>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</si>
  <si>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</si>
  <si>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</si>
  <si>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</si>
  <si>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</si>
  <si>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</si>
  <si>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</si>
  <si>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</si>
  <si>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</si>
  <si>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</si>
  <si>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</si>
  <si>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</si>
  <si>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</si>
  <si>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</si>
  <si>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</si>
  <si>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</si>
  <si>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</si>
  <si>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</si>
  <si>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</si>
  <si>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</si>
  <si>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</si>
  <si>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</si>
  <si>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</si>
  <si>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</si>
  <si>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</si>
  <si>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</si>
  <si>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</si>
  <si>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</si>
  <si>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</si>
  <si>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</si>
  <si>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</si>
  <si>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</si>
  <si>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</si>
  <si>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</si>
  <si>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</si>
  <si>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</si>
  <si>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</si>
  <si>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</si>
  <si>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</si>
  <si>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</si>
  <si>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</si>
  <si>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</si>
  <si>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</si>
  <si>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</si>
  <si>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</si>
  <si>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</si>
  <si>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</si>
  <si>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</si>
  <si>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</si>
  <si>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</si>
  <si>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</si>
  <si>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</si>
  <si>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</si>
  <si>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</si>
  <si>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</si>
  <si>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</si>
  <si>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</si>
  <si>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</si>
  <si>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</si>
  <si>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</si>
  <si>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</si>
  <si>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</si>
  <si>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</si>
  <si>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</si>
  <si>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</si>
  <si>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</si>
  <si>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</si>
  <si>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</si>
  <si>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</si>
  <si>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</si>
  <si>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</si>
  <si>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</si>
  <si>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</si>
  <si>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</si>
  <si>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</si>
  <si>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</si>
  <si>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</si>
  <si>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</si>
  <si>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</si>
  <si>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</si>
  <si>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</si>
  <si>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</si>
  <si>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</si>
  <si>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</si>
  <si>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</si>
  <si>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</si>
  <si>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</si>
  <si>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</si>
  <si>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</si>
  <si>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</si>
  <si>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</si>
  <si>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</si>
  <si>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</si>
  <si>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</si>
  <si>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</si>
  <si>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</si>
  <si>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</si>
  <si>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</si>
  <si>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</si>
  <si>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</si>
  <si>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</si>
  <si>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</si>
  <si>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</si>
  <si>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</si>
  <si>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</si>
  <si>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</si>
  <si>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</si>
  <si>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</si>
  <si>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</si>
  <si>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</si>
  <si>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</si>
  <si>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</si>
  <si>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</si>
  <si>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</si>
  <si>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</si>
  <si>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</si>
  <si>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</si>
  <si>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</si>
  <si>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</si>
  <si>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</si>
  <si>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</si>
  <si>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</si>
  <si>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</si>
  <si>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</si>
  <si>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</si>
  <si>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</si>
  <si>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</si>
  <si>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</si>
  <si>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</si>
  <si>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</si>
  <si>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</si>
  <si>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</si>
  <si>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</si>
  <si>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</si>
  <si>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</si>
  <si>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</si>
  <si>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</si>
  <si>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</si>
  <si>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</si>
  <si>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</si>
  <si>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</si>
  <si>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</si>
  <si>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</si>
  <si>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</si>
  <si>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</si>
  <si>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</si>
  <si>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</si>
  <si>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</si>
  <si>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</si>
  <si>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</si>
  <si>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</si>
  <si>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</si>
  <si>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</si>
  <si>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</si>
  <si>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</si>
  <si>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</si>
  <si>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</si>
  <si>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</si>
  <si>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</si>
  <si>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</si>
  <si>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</si>
  <si>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</si>
  <si>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</si>
  <si>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</si>
  <si>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</si>
  <si>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</si>
  <si>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</si>
  <si>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</si>
  <si>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</si>
  <si>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</si>
  <si>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</si>
  <si>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</si>
  <si>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</si>
  <si>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</si>
  <si>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</si>
  <si>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</si>
  <si>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</si>
  <si>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</si>
  <si>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</si>
  <si>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</si>
  <si>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</si>
  <si>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</si>
  <si>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</si>
  <si>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</si>
  <si>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</si>
  <si>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</si>
  <si>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</si>
  <si>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</si>
  <si>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</si>
  <si>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</si>
  <si>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</si>
  <si>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</si>
  <si>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</si>
  <si>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</si>
  <si>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</si>
  <si>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</si>
  <si>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</si>
  <si>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</si>
  <si>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</si>
  <si>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</si>
  <si>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</si>
  <si>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</si>
  <si>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</si>
  <si>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</si>
  <si>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</si>
  <si>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</si>
  <si>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</si>
  <si>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</si>
  <si>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</si>
  <si>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</si>
  <si>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</si>
  <si>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</si>
  <si>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</si>
  <si>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</si>
  <si>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</si>
  <si>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</si>
  <si>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</si>
  <si>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</si>
  <si>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</si>
  <si>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</si>
  <si>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</si>
  <si>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</si>
  <si>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</si>
  <si>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</si>
  <si>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</si>
  <si>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</si>
  <si>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</si>
  <si>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</si>
  <si>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</si>
  <si>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</si>
  <si>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</si>
  <si>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</si>
  <si>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</si>
  <si>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</si>
  <si>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</si>
  <si>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</si>
  <si>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</si>
  <si>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</si>
  <si>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</si>
  <si>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</si>
  <si>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</si>
  <si>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</si>
  <si>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</si>
  <si>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</si>
  <si>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</si>
  <si>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</si>
  <si>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</si>
  <si>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</si>
  <si>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</si>
  <si>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</si>
  <si>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</si>
  <si>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</si>
  <si>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</si>
  <si>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</si>
  <si>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</si>
  <si>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</si>
  <si>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</si>
  <si>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</si>
  <si>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</si>
  <si>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</si>
  <si>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</si>
  <si>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</si>
  <si>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</si>
  <si>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</si>
  <si>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</si>
  <si>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</si>
  <si>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</si>
  <si>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</si>
  <si>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</si>
  <si>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</si>
  <si>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</si>
  <si>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</si>
  <si>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</si>
  <si>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</si>
  <si>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</si>
  <si>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</si>
  <si>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</si>
  <si>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</si>
  <si>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</si>
  <si>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</si>
  <si>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</si>
  <si>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</si>
  <si>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</si>
  <si>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</si>
  <si>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</si>
  <si>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</si>
  <si>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</si>
  <si>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</si>
  <si>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</si>
  <si>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</si>
  <si>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</si>
  <si>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</si>
  <si>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</si>
  <si>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</si>
  <si>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</si>
  <si>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</si>
  <si>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</si>
  <si>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</si>
  <si>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</si>
  <si>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</si>
  <si>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</si>
  <si>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</si>
  <si>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</si>
  <si>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</si>
  <si>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</si>
  <si>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</si>
  <si>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</si>
  <si>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</si>
  <si>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</si>
  <si>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</si>
  <si>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</si>
  <si>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</si>
  <si>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</si>
  <si>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</si>
  <si>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</si>
  <si>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</si>
  <si>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</si>
  <si>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</si>
  <si>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</si>
  <si>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</si>
  <si>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</si>
  <si>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</si>
  <si>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</si>
  <si>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</si>
  <si>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</si>
  <si>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</si>
  <si>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</si>
  <si>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</si>
  <si>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</si>
  <si>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</si>
  <si>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</si>
  <si>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</si>
  <si>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</si>
  <si>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</si>
  <si>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</si>
  <si>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</si>
  <si>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</si>
  <si>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</si>
  <si>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</si>
  <si>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</si>
  <si>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</si>
  <si>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</si>
  <si>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</si>
  <si>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</si>
  <si>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</si>
  <si>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</si>
  <si>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</si>
  <si>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</si>
  <si>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</si>
  <si>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</si>
  <si>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</si>
  <si>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</si>
  <si>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</si>
  <si>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</si>
  <si>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</si>
  <si>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</si>
  <si>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</si>
  <si>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</si>
  <si>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</si>
  <si>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</si>
  <si>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</si>
  <si>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</si>
  <si>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</si>
  <si>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</si>
  <si>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</si>
  <si>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</si>
  <si>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</si>
  <si>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</si>
  <si>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</si>
  <si>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</si>
  <si>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</si>
  <si>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</si>
  <si>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</si>
  <si>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</si>
  <si>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</si>
  <si>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</si>
  <si>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</si>
  <si>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</si>
  <si>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</si>
  <si>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</si>
  <si>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</si>
  <si>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</si>
  <si>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</si>
  <si>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</si>
  <si>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</si>
  <si>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</si>
  <si>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</si>
  <si>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</si>
  <si>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</si>
  <si>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</si>
  <si>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</si>
  <si>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</si>
  <si>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</si>
  <si>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</si>
  <si>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</si>
  <si>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</si>
  <si>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</si>
  <si>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</si>
  <si>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</si>
  <si>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</si>
  <si>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</si>
  <si>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</si>
  <si>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</si>
  <si>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</si>
  <si>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</si>
  <si>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</si>
  <si>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</si>
  <si>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</si>
  <si>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</si>
  <si>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</si>
  <si>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</si>
  <si>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</si>
  <si>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</si>
  <si>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</si>
  <si>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</si>
  <si>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</si>
  <si>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</si>
  <si>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</si>
  <si>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</si>
  <si>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</si>
  <si>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</si>
  <si>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</si>
  <si>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</si>
  <si>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</si>
  <si>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</si>
  <si>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</si>
  <si>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</si>
  <si>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</si>
  <si>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</si>
  <si>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</si>
  <si>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</si>
  <si>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</si>
  <si>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</si>
  <si>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</si>
  <si>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</si>
  <si>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</si>
  <si>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</si>
  <si>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</si>
  <si>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</si>
  <si>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</si>
  <si>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</si>
  <si>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</si>
  <si>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</si>
  <si>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</si>
  <si>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</si>
  <si>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</si>
  <si>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</si>
  <si>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</si>
  <si>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</si>
  <si>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</si>
  <si>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</si>
  <si>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</si>
  <si>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</si>
  <si>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</si>
  <si>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</si>
  <si>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</si>
  <si>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</si>
  <si>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</si>
  <si>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</si>
  <si>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</si>
  <si>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</si>
  <si>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</si>
  <si>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</si>
  <si>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</si>
  <si>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</si>
  <si>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</si>
  <si>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</si>
  <si>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</si>
  <si>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</si>
  <si>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</si>
  <si>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</si>
  <si>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</si>
  <si>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</si>
  <si>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</si>
  <si>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</si>
  <si>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</si>
  <si>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</si>
  <si>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</si>
  <si>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</si>
  <si>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</si>
  <si>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</si>
  <si>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</si>
  <si>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</si>
  <si>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</si>
  <si>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</si>
  <si>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</si>
  <si>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</si>
  <si>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</si>
  <si>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</si>
  <si>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</si>
  <si>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</si>
  <si>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</si>
  <si>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</si>
  <si>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</si>
  <si>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</si>
  <si>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</si>
  <si>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</si>
  <si>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</si>
  <si>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</si>
  <si>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</si>
  <si>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</si>
  <si>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</si>
  <si>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</si>
  <si>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</si>
  <si>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</si>
  <si>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</si>
  <si>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</si>
  <si>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</si>
  <si>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</si>
  <si>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</si>
  <si>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</si>
  <si>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</si>
  <si>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</si>
  <si>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</si>
  <si>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</si>
  <si>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</si>
  <si>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</si>
  <si>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</si>
  <si>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</si>
  <si>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</si>
  <si>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</si>
  <si>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</si>
  <si>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</si>
  <si>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</si>
  <si>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</si>
  <si>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</si>
  <si>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</si>
  <si>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</si>
  <si>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</si>
  <si>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</si>
  <si>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</si>
  <si>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</si>
  <si>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</si>
  <si>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</si>
  <si>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</si>
  <si>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</si>
  <si>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</si>
  <si>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</si>
  <si>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</si>
  <si>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</si>
  <si>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</si>
  <si>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</si>
  <si>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</si>
  <si>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</si>
  <si>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</si>
  <si>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</si>
  <si>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</si>
  <si>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</si>
  <si>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</si>
  <si>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</si>
  <si>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</si>
  <si>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</si>
  <si>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</si>
  <si>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</si>
  <si>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</si>
  <si>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</si>
  <si>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</si>
  <si>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</si>
  <si>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</si>
  <si>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</si>
  <si>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</si>
  <si>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</si>
  <si>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</si>
  <si>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</si>
  <si>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</si>
  <si>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</si>
  <si>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</si>
  <si>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</si>
  <si>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</si>
  <si>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</si>
  <si>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</si>
  <si>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</si>
  <si>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</si>
  <si>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</si>
  <si>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</si>
  <si>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</si>
  <si>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</si>
  <si>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</si>
  <si>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</si>
  <si>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</si>
  <si>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</si>
  <si>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</si>
  <si>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</si>
  <si>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</si>
  <si>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</si>
  <si>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</si>
  <si>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</si>
  <si>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</si>
  <si>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</si>
  <si>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</si>
  <si>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</si>
  <si>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</si>
  <si>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</si>
  <si>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</si>
  <si>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</si>
  <si>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</si>
  <si>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</si>
  <si>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</si>
  <si>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</si>
  <si>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</si>
  <si>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</si>
  <si>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</si>
  <si>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</si>
  <si>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</si>
  <si>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</si>
  <si>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</si>
  <si>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</si>
  <si>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</si>
  <si>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</si>
  <si>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</si>
  <si>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</si>
  <si>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</si>
  <si>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</si>
  <si>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</si>
  <si>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</si>
  <si>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</si>
  <si>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</si>
  <si>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</si>
  <si>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</si>
  <si>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</si>
  <si>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</si>
  <si>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</si>
  <si>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</si>
  <si>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</si>
  <si>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</si>
  <si>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</si>
  <si>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</si>
  <si>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</si>
  <si>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</si>
  <si>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</si>
  <si>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</si>
  <si>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</si>
  <si>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</si>
  <si>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</si>
  <si>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</si>
  <si>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</si>
  <si>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</si>
  <si>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</si>
  <si>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</si>
  <si>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</si>
  <si>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</si>
  <si>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</si>
  <si>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</si>
  <si>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</si>
  <si>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</si>
  <si>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</si>
  <si>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</si>
  <si>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</si>
  <si>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</si>
  <si>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</si>
  <si>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</si>
  <si>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</si>
  <si>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</si>
  <si>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</si>
  <si>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</si>
  <si>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</si>
  <si>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</si>
  <si>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</si>
  <si>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</si>
  <si>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</si>
  <si>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</si>
  <si>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</si>
  <si>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</si>
  <si>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</si>
  <si>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</si>
  <si>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</si>
  <si>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</si>
  <si>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</si>
  <si>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</si>
  <si>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</si>
  <si>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</si>
  <si>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</si>
  <si>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</si>
  <si>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</si>
  <si>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</si>
  <si>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</si>
  <si>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</si>
  <si>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</si>
  <si>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</si>
  <si>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</si>
  <si>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</si>
  <si>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</si>
  <si>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</si>
  <si>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</si>
  <si>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</si>
  <si>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</si>
  <si>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</si>
  <si>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</si>
  <si>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</si>
  <si>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</si>
  <si>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</si>
  <si>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</si>
  <si>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</si>
  <si>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</si>
  <si>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</si>
  <si>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</si>
  <si>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</si>
  <si>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</si>
  <si>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</si>
  <si>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</si>
  <si>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</si>
  <si>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</si>
  <si>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</si>
  <si>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</si>
  <si>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</si>
  <si>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</si>
  <si>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</si>
  <si>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</si>
  <si>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</si>
  <si>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</si>
  <si>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</si>
  <si>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</si>
  <si>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</si>
  <si>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</si>
  <si>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</si>
  <si>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</si>
  <si>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</si>
  <si>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</si>
  <si>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</si>
  <si>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</si>
  <si>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</si>
  <si>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</si>
  <si>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</si>
  <si>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</si>
  <si>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</si>
  <si>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</si>
  <si>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</si>
  <si>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</si>
  <si>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</si>
  <si>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</si>
  <si>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</si>
  <si>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</si>
  <si>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</si>
  <si>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</si>
  <si>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</si>
  <si>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</si>
  <si>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</si>
  <si>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</si>
  <si>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</si>
  <si>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</si>
  <si>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</si>
  <si>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</si>
  <si>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</si>
  <si>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</si>
  <si>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</si>
  <si>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</si>
  <si>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</si>
  <si>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</si>
  <si>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</si>
  <si>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</si>
  <si>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</si>
  <si>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</si>
  <si>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</si>
  <si>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</si>
  <si>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</si>
  <si>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</si>
  <si>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</si>
  <si>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</si>
  <si>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</si>
  <si>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</si>
  <si>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</si>
  <si>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</si>
  <si>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</si>
  <si>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</si>
  <si>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</si>
  <si>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</si>
  <si>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</si>
  <si>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</si>
  <si>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</si>
  <si>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</si>
  <si>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</si>
  <si>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</si>
  <si>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</si>
  <si>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</si>
  <si>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</si>
  <si>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</si>
  <si>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</si>
  <si>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</si>
  <si>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</si>
  <si>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</si>
  <si>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</si>
  <si>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</si>
  <si>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</si>
  <si>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</si>
  <si>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</si>
  <si>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</si>
  <si>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</si>
  <si>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</si>
  <si>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</si>
  <si>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</si>
  <si>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</si>
  <si>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</si>
  <si>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</si>
  <si>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</si>
  <si>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</si>
  <si>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</si>
  <si>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</si>
  <si>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</si>
  <si>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</si>
  <si>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</si>
  <si>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</si>
  <si>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</si>
  <si>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</si>
  <si>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</si>
  <si>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</si>
  <si>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</si>
  <si>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</si>
  <si>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</si>
  <si>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</si>
  <si>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</si>
  <si>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</si>
  <si>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</si>
  <si>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</si>
  <si>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</si>
  <si>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</si>
  <si>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</si>
  <si>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</si>
  <si>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</si>
  <si>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</si>
  <si>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</si>
  <si>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</si>
  <si>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</si>
  <si>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</si>
  <si>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</si>
  <si>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</si>
  <si>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</si>
  <si>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</si>
  <si>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</si>
  <si>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</si>
  <si>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</si>
  <si>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</si>
  <si>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</si>
  <si>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</si>
  <si>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</si>
  <si>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</si>
  <si>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</si>
  <si>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</si>
  <si>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</si>
  <si>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</si>
  <si>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</si>
  <si>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</si>
  <si>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</si>
  <si>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</si>
  <si>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</si>
  <si>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</si>
  <si>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</si>
  <si>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</si>
  <si>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</si>
  <si>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</si>
  <si>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</si>
  <si>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</si>
  <si>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</si>
  <si>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</si>
  <si>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</si>
  <si>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</si>
  <si>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</si>
  <si>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</si>
  <si>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</si>
  <si>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</si>
  <si>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</si>
  <si>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</si>
  <si>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</si>
  <si>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</si>
  <si>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</si>
  <si>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</si>
  <si>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</si>
  <si>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</si>
  <si>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</si>
  <si>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</si>
  <si>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</si>
  <si>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</si>
  <si>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</si>
  <si>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</si>
  <si>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</si>
  <si>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</si>
  <si>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</si>
  <si>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</si>
  <si>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</si>
  <si>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</si>
  <si>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</si>
  <si>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</si>
  <si>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</si>
  <si>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</si>
  <si>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</si>
  <si>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</si>
  <si>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</si>
  <si>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</si>
  <si>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</si>
  <si>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</si>
  <si>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</si>
  <si>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</si>
  <si>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</si>
  <si>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</si>
  <si>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</si>
  <si>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</si>
  <si>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</si>
  <si>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</si>
  <si>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</si>
  <si>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</si>
  <si>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</si>
  <si>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</si>
  <si>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</si>
  <si>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</si>
  <si>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</si>
  <si>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</si>
  <si>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</si>
  <si>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</si>
  <si>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</si>
  <si>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</si>
  <si>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</si>
  <si>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</si>
  <si>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</si>
  <si>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</si>
  <si>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</si>
  <si>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</si>
  <si>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</si>
  <si>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</si>
  <si>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</si>
  <si>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</si>
  <si>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</si>
  <si>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</si>
  <si>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</si>
  <si>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</si>
  <si>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</si>
  <si>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</si>
  <si>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</si>
  <si>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</si>
  <si>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</si>
  <si>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</si>
  <si>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</si>
  <si>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</si>
  <si>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</si>
  <si>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</si>
  <si>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</si>
  <si>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</si>
  <si>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</si>
  <si>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</si>
  <si>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</si>
  <si>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</si>
  <si>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</si>
  <si>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</si>
  <si>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</si>
  <si>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</si>
  <si>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</si>
  <si>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</si>
  <si>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</si>
  <si>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</si>
  <si>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</si>
  <si>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</si>
  <si>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</si>
  <si>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</si>
  <si>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</si>
  <si>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</si>
  <si>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</si>
  <si>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</si>
  <si>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</si>
  <si>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</si>
  <si>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</si>
  <si>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</si>
  <si>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</si>
  <si>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</si>
  <si>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</si>
  <si>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</si>
  <si>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</si>
  <si>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</si>
  <si>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</si>
  <si>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</si>
  <si>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</si>
  <si>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</si>
  <si>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</si>
  <si>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</si>
  <si>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</si>
  <si>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</si>
  <si>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</si>
  <si>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</si>
  <si>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</si>
  <si>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</si>
  <si>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</si>
  <si>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</si>
  <si>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</si>
  <si>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</si>
  <si>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</si>
  <si>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</si>
  <si>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</si>
  <si>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</si>
  <si>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</si>
  <si>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</si>
  <si>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</si>
  <si>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</si>
  <si>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</si>
  <si>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</si>
  <si>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</si>
  <si>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</si>
  <si>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</si>
  <si>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</si>
  <si>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</si>
  <si>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</si>
  <si>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</si>
  <si>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</si>
  <si>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</si>
  <si>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</si>
  <si>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</si>
  <si>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</si>
  <si>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</si>
  <si>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</si>
  <si>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</si>
  <si>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</si>
  <si>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</si>
  <si>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</si>
  <si>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</si>
  <si>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</si>
  <si>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</si>
  <si>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</si>
  <si>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</si>
  <si>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</si>
  <si>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</si>
  <si>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</si>
  <si>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</si>
  <si>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</si>
  <si>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</si>
  <si>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</si>
  <si>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</si>
  <si>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</si>
  <si>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</si>
  <si>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</si>
  <si>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</si>
  <si>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</si>
  <si>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</si>
  <si>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</si>
  <si>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</si>
  <si>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</si>
  <si>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</si>
  <si>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</si>
  <si>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</si>
  <si>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</si>
  <si>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</si>
  <si>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</si>
  <si>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</si>
  <si>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</si>
  <si>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</si>
  <si>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</si>
  <si>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</si>
  <si>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</si>
  <si>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</si>
  <si>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</si>
  <si>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</si>
  <si>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</si>
  <si>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</si>
  <si>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</si>
  <si>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</si>
  <si>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</si>
  <si>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</si>
  <si>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</si>
  <si>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</si>
  <si>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</si>
  <si>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</si>
  <si>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</si>
  <si>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</si>
  <si>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</si>
  <si>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</si>
  <si>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</si>
  <si>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</si>
  <si>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</si>
  <si>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</si>
  <si>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</si>
  <si>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</si>
  <si>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</si>
  <si>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</si>
  <si>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</si>
  <si>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</si>
  <si>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</si>
  <si>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</si>
  <si>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</si>
  <si>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</si>
  <si>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</si>
  <si>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</si>
  <si>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</si>
  <si>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</si>
  <si>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</si>
  <si>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</si>
  <si>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</si>
  <si>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</si>
  <si>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</si>
  <si>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</si>
  <si>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</si>
  <si>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</si>
  <si>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</si>
  <si>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</si>
  <si>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</si>
  <si>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</si>
  <si>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</si>
  <si>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</si>
  <si>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</si>
  <si>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</si>
  <si>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</si>
  <si>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</si>
  <si>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</si>
  <si>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</si>
  <si>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</si>
  <si>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</si>
  <si>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</si>
  <si>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</si>
  <si>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</si>
  <si>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</si>
  <si>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</si>
  <si>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</si>
  <si>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</si>
  <si>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</si>
  <si>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</si>
  <si>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</si>
  <si>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</si>
  <si>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</si>
  <si>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</si>
  <si>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</si>
  <si>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</si>
  <si>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</si>
  <si>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</si>
  <si>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</si>
  <si>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</si>
  <si>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</si>
  <si>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</si>
  <si>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</si>
  <si>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</si>
  <si>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</si>
  <si>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</si>
  <si>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</si>
  <si>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</si>
  <si>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</si>
  <si>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</si>
  <si>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</si>
  <si>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</si>
  <si>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</si>
  <si>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</si>
  <si>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</si>
  <si>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</si>
  <si>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</si>
  <si>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</si>
  <si>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</si>
  <si>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</si>
  <si>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</si>
  <si>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</si>
  <si>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</si>
  <si>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</si>
  <si>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</si>
  <si>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</si>
  <si>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</si>
  <si>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</si>
  <si>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</si>
  <si>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</si>
  <si>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</si>
  <si>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</si>
  <si>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</si>
  <si>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</si>
  <si>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</si>
  <si>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</si>
  <si>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</si>
  <si>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</si>
  <si>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</si>
  <si>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</si>
  <si>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</si>
  <si>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</si>
  <si>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</si>
  <si>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</si>
  <si>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</si>
  <si>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</si>
  <si>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</si>
  <si>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</si>
  <si>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</si>
  <si>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</si>
  <si>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</si>
  <si>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</si>
  <si>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</si>
  <si>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</si>
  <si>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</si>
  <si>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</si>
  <si>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</si>
  <si>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</si>
  <si>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</si>
  <si>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</si>
  <si>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</si>
  <si>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</si>
  <si>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</si>
  <si>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</si>
  <si>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</si>
  <si>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</si>
  <si>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</si>
  <si>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</si>
  <si>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</si>
  <si>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</si>
  <si>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</si>
  <si>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</si>
  <si>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</si>
  <si>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</si>
  <si>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</si>
  <si>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</si>
  <si>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</si>
  <si>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</si>
  <si>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</si>
  <si>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</si>
  <si>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</si>
  <si>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</si>
  <si>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</si>
  <si>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</si>
  <si>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</si>
  <si>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</si>
  <si>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</si>
  <si>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</si>
  <si>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</si>
  <si>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</si>
  <si>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</si>
  <si>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</si>
  <si>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</si>
  <si>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</si>
  <si>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</si>
  <si>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</si>
  <si>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</si>
  <si>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</si>
  <si>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</si>
  <si>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</si>
  <si>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</si>
  <si>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</si>
  <si>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</si>
  <si>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</si>
  <si>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</si>
  <si>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</si>
  <si>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</si>
  <si>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</si>
  <si>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</si>
  <si>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</si>
  <si>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</si>
  <si>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</si>
  <si>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</si>
  <si>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</si>
  <si>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</si>
  <si>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</si>
  <si>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</si>
  <si>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</si>
  <si>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</si>
  <si>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</si>
  <si>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</si>
  <si>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</si>
  <si>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</si>
  <si>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</si>
  <si>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</si>
  <si>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</si>
  <si>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</si>
  <si>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</si>
  <si>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</si>
  <si>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</si>
  <si>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</si>
  <si>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</si>
  <si>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</si>
  <si>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</si>
  <si>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</si>
  <si>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</si>
  <si>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</si>
  <si>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</si>
  <si>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</si>
  <si>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</si>
  <si>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</si>
  <si>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</si>
  <si>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</si>
  <si>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</si>
  <si>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</si>
  <si>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</si>
  <si>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</si>
  <si>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</si>
  <si>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</si>
  <si>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</si>
  <si>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</si>
  <si>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</si>
  <si>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</si>
  <si>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</si>
  <si>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</si>
  <si>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</si>
  <si>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</si>
  <si>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</si>
  <si>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</si>
  <si>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</si>
  <si>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</si>
  <si>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</si>
  <si>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</si>
  <si>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</si>
  <si>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</si>
  <si>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</si>
  <si>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</si>
  <si>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</si>
  <si>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</si>
  <si>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</si>
  <si>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</si>
  <si>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</si>
  <si>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</si>
  <si>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</si>
  <si>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</si>
  <si>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</si>
  <si>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</si>
  <si>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</si>
  <si>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</si>
  <si>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</si>
  <si>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</si>
  <si>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</si>
  <si>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</si>
  <si>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</si>
  <si>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</si>
  <si>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</si>
  <si>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</si>
  <si>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</si>
  <si>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</si>
  <si>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</si>
  <si>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</si>
  <si>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</si>
  <si>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</si>
  <si>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</si>
  <si>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</si>
  <si>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</si>
  <si>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</si>
  <si>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</si>
  <si>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</si>
  <si>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</si>
  <si>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</si>
  <si>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</si>
  <si>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</si>
  <si>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</si>
  <si>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</si>
  <si>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</si>
  <si>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</si>
  <si>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</si>
  <si>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</si>
  <si>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</si>
  <si>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</si>
  <si>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</si>
  <si>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</si>
  <si>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</si>
  <si>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</si>
  <si>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</si>
  <si>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</si>
  <si>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</si>
  <si>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</si>
  <si>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</si>
  <si>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</si>
  <si>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</si>
  <si>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</si>
  <si>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</si>
  <si>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</si>
  <si>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</si>
  <si>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</si>
  <si>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</si>
  <si>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</si>
  <si>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</si>
  <si>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</si>
  <si>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</si>
  <si>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</si>
  <si>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</si>
  <si>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</si>
  <si>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</si>
  <si>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</si>
  <si>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</si>
  <si>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</si>
  <si>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</si>
  <si>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</si>
  <si>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</si>
  <si>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</si>
  <si>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</si>
  <si>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</si>
  <si>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</si>
  <si>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</si>
  <si>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</si>
  <si>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</si>
  <si>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</si>
  <si>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</si>
  <si>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</si>
  <si>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</si>
  <si>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</si>
  <si>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</si>
  <si>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</si>
  <si>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</si>
  <si>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</si>
  <si>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</si>
  <si>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</si>
  <si>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</si>
  <si>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</si>
  <si>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</si>
  <si>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</si>
  <si>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</si>
  <si>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</si>
  <si>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</si>
  <si>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</si>
  <si>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</si>
  <si>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</si>
  <si>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</si>
  <si>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</si>
  <si>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</si>
  <si>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</si>
  <si>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</si>
  <si>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</si>
  <si>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</si>
  <si>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</si>
  <si>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</si>
  <si>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</si>
  <si>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</si>
  <si>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</si>
  <si>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</si>
  <si>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</si>
  <si>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</si>
  <si>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</si>
  <si>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</si>
  <si>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</si>
  <si>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</si>
  <si>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</si>
  <si>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</si>
  <si>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</si>
  <si>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</si>
  <si>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</si>
  <si>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</si>
  <si>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</si>
  <si>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</si>
  <si>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</si>
  <si>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</si>
  <si>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</si>
  <si>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</si>
  <si>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</si>
  <si>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</si>
  <si>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</si>
  <si>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</si>
  <si>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</si>
  <si>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</si>
  <si>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</si>
  <si>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</si>
  <si>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</si>
  <si>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</si>
  <si>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</si>
  <si>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</si>
  <si>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</si>
  <si>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</si>
  <si>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</si>
  <si>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</si>
  <si>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</si>
  <si>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</si>
  <si>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</si>
  <si>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</si>
  <si>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</si>
  <si>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</si>
  <si>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</si>
  <si>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</si>
  <si>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</si>
  <si>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</si>
  <si>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</si>
  <si>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</si>
  <si>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</si>
  <si>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</si>
  <si>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</si>
  <si>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</si>
  <si>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</si>
  <si>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</si>
  <si>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</si>
  <si>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</si>
  <si>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</si>
  <si>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</si>
  <si>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</si>
  <si>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</si>
  <si>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</si>
  <si>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</si>
  <si>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</si>
  <si>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</si>
  <si>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</si>
  <si>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</si>
  <si>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</si>
  <si>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</si>
  <si>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</si>
  <si>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</si>
  <si>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</si>
  <si>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</si>
  <si>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</si>
  <si>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</si>
  <si>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</si>
  <si>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</si>
  <si>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</si>
  <si>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</si>
  <si>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</si>
  <si>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</si>
  <si>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</si>
  <si>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</si>
  <si>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</si>
  <si>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</si>
  <si>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</si>
  <si>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</si>
  <si>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</si>
  <si>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</si>
  <si>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</si>
  <si>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</si>
  <si>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</si>
  <si>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</si>
  <si>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</si>
  <si>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</si>
  <si>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</si>
  <si>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</si>
  <si>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</si>
  <si>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</si>
  <si>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</si>
  <si>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</si>
  <si>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</si>
  <si>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</si>
  <si>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</si>
  <si>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</si>
  <si>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</si>
  <si>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</si>
  <si>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</si>
  <si>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</si>
  <si>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</si>
  <si>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</si>
  <si>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</si>
  <si>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</si>
  <si>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</si>
  <si>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</si>
  <si>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</si>
  <si>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</si>
  <si>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</si>
  <si>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</si>
  <si>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</si>
  <si>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</si>
  <si>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</si>
  <si>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</si>
  <si>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</si>
  <si>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</si>
  <si>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</si>
  <si>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</si>
  <si>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</si>
  <si>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</si>
  <si>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</si>
  <si>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</si>
  <si>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</si>
  <si>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</si>
  <si>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</si>
  <si>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</si>
  <si>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</si>
  <si>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</si>
  <si>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</si>
  <si>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</si>
  <si>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</si>
  <si>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</si>
  <si>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</si>
  <si>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</si>
  <si>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</si>
  <si>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</si>
  <si>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</si>
  <si>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</si>
  <si>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</si>
  <si>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</si>
  <si>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</si>
  <si>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</si>
  <si>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</si>
  <si>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</si>
  <si>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</si>
  <si>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</si>
  <si>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</si>
  <si>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</si>
  <si>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</si>
  <si>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</si>
  <si>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</si>
  <si>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</si>
  <si>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</si>
  <si>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</si>
  <si>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</si>
  <si>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</si>
  <si>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</si>
  <si>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</si>
  <si>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</si>
  <si>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</si>
  <si>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</si>
  <si>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</si>
  <si>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</si>
  <si>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</si>
  <si>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</si>
  <si>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</si>
  <si>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</si>
  <si>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</si>
  <si>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</si>
  <si>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</si>
  <si>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</si>
  <si>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</si>
  <si>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</si>
  <si>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</si>
  <si>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</si>
  <si>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</si>
  <si>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</si>
  <si>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</si>
  <si>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</si>
  <si>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</si>
  <si>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</si>
  <si>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</si>
  <si>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</si>
  <si>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</si>
  <si>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</si>
  <si>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</si>
  <si>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</si>
  <si>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</si>
  <si>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</si>
  <si>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</si>
  <si>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</si>
  <si>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</si>
  <si>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</si>
  <si>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</si>
  <si>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</si>
  <si>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</si>
  <si>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</si>
  <si>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</si>
  <si>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</si>
  <si>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</si>
  <si>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</si>
  <si>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</si>
  <si>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</si>
  <si>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</si>
  <si>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</si>
  <si>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</si>
  <si>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</si>
  <si>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</si>
  <si>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</si>
  <si>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</si>
  <si>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</si>
  <si>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</si>
  <si>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</si>
  <si>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</si>
  <si>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</si>
  <si>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</si>
  <si>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</si>
  <si>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</si>
  <si>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</si>
  <si>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</si>
  <si>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</si>
  <si>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</si>
  <si>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</si>
  <si>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</si>
  <si>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</si>
  <si>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</si>
  <si>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</si>
  <si>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</si>
  <si>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</si>
  <si>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</si>
  <si>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</si>
  <si>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</si>
  <si>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</si>
  <si>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</si>
  <si>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</si>
  <si>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</si>
  <si>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</si>
  <si>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</si>
  <si>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</si>
  <si>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</si>
  <si>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</si>
  <si>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</si>
  <si>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</si>
  <si>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</si>
  <si>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</si>
  <si>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</si>
  <si>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</si>
  <si>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</si>
  <si>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</si>
  <si>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</si>
  <si>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</si>
  <si>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</si>
  <si>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</si>
  <si>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</si>
  <si>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</si>
  <si>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</si>
  <si>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</si>
  <si>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</si>
  <si>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</si>
  <si>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</si>
  <si>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</si>
  <si>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</si>
  <si>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</si>
  <si>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</si>
  <si>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</si>
  <si>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</si>
  <si>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</si>
  <si>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</si>
  <si>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</si>
  <si>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</si>
  <si>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</si>
  <si>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</si>
  <si>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</si>
  <si>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</si>
  <si>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</si>
  <si>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</si>
  <si>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</si>
  <si>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</si>
  <si>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</si>
  <si>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</si>
  <si>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</si>
  <si>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</si>
  <si>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</si>
  <si>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</si>
  <si>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</si>
  <si>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</si>
  <si>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</si>
  <si>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</si>
  <si>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</si>
  <si>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</si>
  <si>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</si>
  <si>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</si>
  <si>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</si>
  <si>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</si>
  <si>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</si>
  <si>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</si>
  <si>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</si>
  <si>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</si>
  <si>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</si>
  <si>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</si>
  <si>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</si>
  <si>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</si>
  <si>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</si>
  <si>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</si>
  <si>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</si>
  <si>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</si>
  <si>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</si>
  <si>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</si>
  <si>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</si>
  <si>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</si>
  <si>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</si>
  <si>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</si>
  <si>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</si>
  <si>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</si>
  <si>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</si>
  <si>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</si>
  <si>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</si>
  <si>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</si>
  <si>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</si>
  <si>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</si>
  <si>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</si>
  <si>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</si>
  <si>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</si>
  <si>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</si>
  <si>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</si>
  <si>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</si>
  <si>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</si>
  <si>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</si>
  <si>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</si>
  <si>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</si>
  <si>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</si>
  <si>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</si>
  <si>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</si>
  <si>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</si>
  <si>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</si>
  <si>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</si>
  <si>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</si>
  <si>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</si>
  <si>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</si>
  <si>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</si>
  <si>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</si>
  <si>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</si>
  <si>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</si>
  <si>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</si>
  <si>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</si>
  <si>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</si>
  <si>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</si>
  <si>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</si>
  <si>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</si>
  <si>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</si>
  <si>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</si>
  <si>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</si>
  <si>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</si>
  <si>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</si>
  <si>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</si>
  <si>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</si>
  <si>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</si>
  <si>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</si>
  <si>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</si>
  <si>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</si>
  <si>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</si>
  <si>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</si>
  <si>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</si>
  <si>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</si>
  <si>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</si>
  <si>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</si>
  <si>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</si>
  <si>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</si>
  <si>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</si>
  <si>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</si>
  <si>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</si>
  <si>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</si>
  <si>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</si>
  <si>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</si>
  <si>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</si>
  <si>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</si>
  <si>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</si>
  <si>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</si>
  <si>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</si>
  <si>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</si>
  <si>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</si>
  <si>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</si>
  <si>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</si>
  <si>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</si>
  <si>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</si>
  <si>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</si>
  <si>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</si>
  <si>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</si>
  <si>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</si>
  <si>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</si>
  <si>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</si>
  <si>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</si>
  <si>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</si>
  <si>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</si>
  <si>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</si>
  <si>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</si>
  <si>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</si>
  <si>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</si>
  <si>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</si>
  <si>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</si>
  <si>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</si>
  <si>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</si>
  <si>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</si>
  <si>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</si>
  <si>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</si>
  <si>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</si>
  <si>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</si>
  <si>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</si>
  <si>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</si>
  <si>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</si>
  <si>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</si>
  <si>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</si>
  <si>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</si>
  <si>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</si>
  <si>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</si>
  <si>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</si>
  <si>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</si>
  <si>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</si>
  <si>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</si>
  <si>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</si>
  <si>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</si>
  <si>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</si>
  <si>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</si>
  <si>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</si>
  <si>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</si>
  <si>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</si>
  <si>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</si>
  <si>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</si>
  <si>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</si>
  <si>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</si>
  <si>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</si>
  <si>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</si>
  <si>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</si>
  <si>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</si>
  <si>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</si>
  <si>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</si>
  <si>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</si>
  <si>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</si>
  <si>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</si>
  <si>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</si>
  <si>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</si>
  <si>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</si>
  <si>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</si>
  <si>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</si>
  <si>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</si>
  <si>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</si>
  <si>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</si>
  <si>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</si>
  <si>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</si>
  <si>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</si>
  <si>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</si>
  <si>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</si>
  <si>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</si>
  <si>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</si>
  <si>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</si>
  <si>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</si>
  <si>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</si>
  <si>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</si>
  <si>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</si>
  <si>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</si>
  <si>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</si>
  <si>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</si>
  <si>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</si>
  <si>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</si>
  <si>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</si>
  <si>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</si>
  <si>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</si>
  <si>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</si>
  <si>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</si>
  <si>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</si>
  <si>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</si>
  <si>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</si>
  <si>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</si>
  <si>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</si>
  <si>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</si>
  <si>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</si>
  <si>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</si>
  <si>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</si>
  <si>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</si>
  <si>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</si>
  <si>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</si>
  <si>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</si>
  <si>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</si>
  <si>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</si>
  <si>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</si>
  <si>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</si>
  <si>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</si>
  <si>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</si>
  <si>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</si>
  <si>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</si>
  <si>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</si>
  <si>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</si>
  <si>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</si>
  <si>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</si>
  <si>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</si>
  <si>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</si>
  <si>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</si>
  <si>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</si>
  <si>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</si>
  <si>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</si>
  <si>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</si>
  <si>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</si>
  <si>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</si>
  <si>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</si>
  <si>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</si>
  <si>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</si>
  <si>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</si>
  <si>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</si>
  <si>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</si>
  <si>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</si>
  <si>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</si>
  <si>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</si>
  <si>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</si>
  <si>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</si>
  <si>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</si>
  <si>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</si>
  <si>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</si>
  <si>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</si>
  <si>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</si>
  <si>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</si>
  <si>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</si>
  <si>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</si>
  <si>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</si>
  <si>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</si>
  <si>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</si>
  <si>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</si>
  <si>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</si>
  <si>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</si>
  <si>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</si>
  <si>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</si>
  <si>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</si>
  <si>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</si>
  <si>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</si>
  <si>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</si>
  <si>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</si>
  <si>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</si>
  <si>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</si>
  <si>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</si>
  <si>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</si>
  <si>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</si>
  <si>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</si>
  <si>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</si>
  <si>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</si>
  <si>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</si>
  <si>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</si>
  <si>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</si>
  <si>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</si>
  <si>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</si>
  <si>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</si>
  <si>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</si>
  <si>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</si>
  <si>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</si>
  <si>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</si>
  <si>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</si>
  <si>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</si>
  <si>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</si>
  <si>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</si>
  <si>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</si>
  <si>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</si>
  <si>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</si>
  <si>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</si>
  <si>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</si>
  <si>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</si>
  <si>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</si>
  <si>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</si>
  <si>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</si>
  <si>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</si>
  <si>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</si>
  <si>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</si>
  <si>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</si>
  <si>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</si>
  <si>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</si>
  <si>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</si>
  <si>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</si>
  <si>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</si>
  <si>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</si>
  <si>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</si>
  <si>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</si>
  <si>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</si>
  <si>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</si>
  <si>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</si>
  <si>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</si>
  <si>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</si>
  <si>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</si>
  <si>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</si>
  <si>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</si>
  <si>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</si>
  <si>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</si>
  <si>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</si>
  <si>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</si>
  <si>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</si>
  <si>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</si>
  <si>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</si>
  <si>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</si>
  <si>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</si>
  <si>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</si>
  <si>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</si>
  <si>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</si>
  <si>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</si>
  <si>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</si>
  <si>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</si>
  <si>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</si>
  <si>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</si>
  <si>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</si>
  <si>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</si>
  <si>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</si>
  <si>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</si>
  <si>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</si>
  <si>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</si>
  <si>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</si>
  <si>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</si>
  <si>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</si>
  <si>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</si>
  <si>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</si>
  <si>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</si>
  <si>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</si>
  <si>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</si>
  <si>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</si>
  <si>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</si>
  <si>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</si>
  <si>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</si>
  <si>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</si>
  <si>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</si>
  <si>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</si>
  <si>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</si>
  <si>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</si>
  <si>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</si>
  <si>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</si>
  <si>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</si>
  <si>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</si>
  <si>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</si>
  <si>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</si>
  <si>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</si>
  <si>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</si>
  <si>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</si>
  <si>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</si>
  <si>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</si>
  <si>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</si>
  <si>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</si>
  <si>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</si>
  <si>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</si>
  <si>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</si>
  <si>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</si>
  <si>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</si>
  <si>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</si>
  <si>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</si>
  <si>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</si>
  <si>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</si>
  <si>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</si>
  <si>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</si>
  <si>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</si>
  <si>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</si>
  <si>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</si>
  <si>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</si>
  <si>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</si>
  <si>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</si>
  <si>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</si>
  <si>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</si>
  <si>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</si>
  <si>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</si>
  <si>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</si>
  <si>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</si>
  <si>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</si>
  <si>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</si>
  <si>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</si>
  <si>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</si>
  <si>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</si>
  <si>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</si>
  <si>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</si>
  <si>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</si>
  <si>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</si>
  <si>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</si>
  <si>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</si>
  <si>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</si>
  <si>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</si>
  <si>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</si>
  <si>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</si>
  <si>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</si>
  <si>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</si>
  <si>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</si>
  <si>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</si>
  <si>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</si>
  <si>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</si>
  <si>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</si>
  <si>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</si>
  <si>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</si>
  <si>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</si>
  <si>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</si>
  <si>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</si>
  <si>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</si>
  <si>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</si>
  <si>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</si>
  <si>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</si>
  <si>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</si>
  <si>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</si>
  <si>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</si>
  <si>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</si>
  <si>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</si>
  <si>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</si>
  <si>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</si>
  <si>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</si>
  <si>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</si>
  <si>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</si>
  <si>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</si>
  <si>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</si>
  <si>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</si>
  <si>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</si>
  <si>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</si>
  <si>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</si>
  <si>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</si>
  <si>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</si>
  <si>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</si>
  <si>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</si>
  <si>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</si>
  <si>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</si>
  <si>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</si>
  <si>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</si>
  <si>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</si>
  <si>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</si>
  <si>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</si>
  <si>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</si>
  <si>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</si>
  <si>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</si>
  <si>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</si>
  <si>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</si>
  <si>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</si>
  <si>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</si>
  <si>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</si>
  <si>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</si>
  <si>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</si>
  <si>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</si>
  <si>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</si>
  <si>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</si>
  <si>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</si>
  <si>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</si>
  <si>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</si>
  <si>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</si>
  <si>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</si>
  <si>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</si>
  <si>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</si>
  <si>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</si>
  <si>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</si>
  <si>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</si>
  <si>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</si>
  <si>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</si>
  <si>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</si>
  <si>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</si>
  <si>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</si>
  <si>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</si>
  <si>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</si>
  <si>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</si>
  <si>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</si>
  <si>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</si>
  <si>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</si>
  <si>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</si>
  <si>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</si>
  <si>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</si>
  <si>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</si>
  <si>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</si>
  <si>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</si>
  <si>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</si>
  <si>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</si>
  <si>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</si>
  <si>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</si>
  <si>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</si>
  <si>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</si>
  <si>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</si>
  <si>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</si>
  <si>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</si>
  <si>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</si>
  <si>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</si>
  <si>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</si>
  <si>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</si>
  <si>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</si>
  <si>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</si>
  <si>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</si>
  <si>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</si>
  <si>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</si>
  <si>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</si>
  <si>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</si>
  <si>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</si>
  <si>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</si>
  <si>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</si>
  <si>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</si>
  <si>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</si>
  <si>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</si>
  <si>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</si>
  <si>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</si>
  <si>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</si>
  <si>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</si>
  <si>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</si>
  <si>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</si>
  <si>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</si>
  <si>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</si>
  <si>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</si>
  <si>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</si>
  <si>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</si>
  <si>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</si>
  <si>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</si>
  <si>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</si>
  <si>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</si>
  <si>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</si>
  <si>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</si>
  <si>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</si>
  <si>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</si>
  <si>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</si>
  <si>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</si>
  <si>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</si>
  <si>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</si>
  <si>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</si>
  <si>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</si>
  <si>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</si>
  <si>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</si>
  <si>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</si>
  <si>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</si>
  <si>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</si>
  <si>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</si>
  <si>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</si>
  <si>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</si>
  <si>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</si>
  <si>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</si>
  <si>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</si>
  <si>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</si>
  <si>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</si>
  <si>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</si>
  <si>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</si>
  <si>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</si>
  <si>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</si>
  <si>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</si>
  <si>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</si>
  <si>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</si>
  <si>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</si>
  <si>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</si>
  <si>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</si>
  <si>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</si>
  <si>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</si>
  <si>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</si>
  <si>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</si>
  <si>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</si>
  <si>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</si>
  <si>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</si>
  <si>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</si>
  <si>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</si>
  <si>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</si>
  <si>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</si>
  <si>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</si>
  <si>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</si>
  <si>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</si>
  <si>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</si>
  <si>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</si>
  <si>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</si>
  <si>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</si>
  <si>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</si>
  <si>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</si>
  <si>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</si>
  <si>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</si>
  <si>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</si>
  <si>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</si>
  <si>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</si>
  <si>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</si>
  <si>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</si>
  <si>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</si>
  <si>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</si>
  <si>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</si>
  <si>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</si>
  <si>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</si>
  <si>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</si>
  <si>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</si>
  <si>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</si>
  <si>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</si>
  <si>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</si>
  <si>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</si>
  <si>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</si>
  <si>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</si>
  <si>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</si>
  <si>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</si>
  <si>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</si>
  <si>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</si>
  <si>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</si>
  <si>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</si>
  <si>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</si>
  <si>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</si>
  <si>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</si>
  <si>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</si>
  <si>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</si>
  <si>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</si>
  <si>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</si>
  <si>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</si>
  <si>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</si>
  <si>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</si>
  <si>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</si>
  <si>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</si>
  <si>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</si>
  <si>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</si>
  <si>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</si>
  <si>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</si>
  <si>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</si>
  <si>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</si>
  <si>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</si>
  <si>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</si>
  <si>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</si>
  <si>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</si>
  <si>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</si>
  <si>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</si>
  <si>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</si>
  <si>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</si>
  <si>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</si>
  <si>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</si>
  <si>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</si>
  <si>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</si>
  <si>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</si>
  <si>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</si>
  <si>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</si>
  <si>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</si>
  <si>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</si>
  <si>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</si>
  <si>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</si>
  <si>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</si>
  <si>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</si>
  <si>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</si>
  <si>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</si>
  <si>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</si>
  <si>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</si>
  <si>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</si>
  <si>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</si>
  <si>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</si>
  <si>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</si>
  <si>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</si>
  <si>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</si>
  <si>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</si>
  <si>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</si>
  <si>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</si>
  <si>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</si>
  <si>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</si>
  <si>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</si>
  <si>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</si>
  <si>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</si>
  <si>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</si>
  <si>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</si>
  <si>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</si>
  <si>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</si>
  <si>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</si>
  <si>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</si>
  <si>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</si>
  <si>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</si>
  <si>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</si>
  <si>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</si>
  <si>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</si>
  <si>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</si>
  <si>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</si>
  <si>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</si>
  <si>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</si>
  <si>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</si>
  <si>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</si>
  <si>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</si>
  <si>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</si>
  <si>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</si>
  <si>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</si>
  <si>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</si>
  <si>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</si>
  <si>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</si>
  <si>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</si>
  <si>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</si>
  <si>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</si>
  <si>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</si>
  <si>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</si>
  <si>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</si>
  <si>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</si>
  <si>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</si>
  <si>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</si>
  <si>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</si>
  <si>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</si>
  <si>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</si>
  <si>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</si>
  <si>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</si>
  <si>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</si>
  <si>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</si>
  <si>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</si>
  <si>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</si>
  <si>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</si>
  <si>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</si>
  <si>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</si>
  <si>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</si>
  <si>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</si>
  <si>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</si>
  <si>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</si>
  <si>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</si>
  <si>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</si>
  <si>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</si>
  <si>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</si>
  <si>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</si>
  <si>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</si>
  <si>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</si>
  <si>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</si>
  <si>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</si>
  <si>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</si>
  <si>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</si>
  <si>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</si>
  <si>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</si>
  <si>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</si>
  <si>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</si>
  <si>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</si>
  <si>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</si>
  <si>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</si>
  <si>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</si>
  <si>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</si>
  <si>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</si>
  <si>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</si>
  <si>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</si>
  <si>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</si>
  <si>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</si>
  <si>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</si>
  <si>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</si>
  <si>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</si>
  <si>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</si>
  <si>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</si>
  <si>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</si>
  <si>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</si>
  <si>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</si>
  <si>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</si>
  <si>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</si>
  <si>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</si>
  <si>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</si>
  <si>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</si>
  <si>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</si>
  <si>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</si>
  <si>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</si>
  <si>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</si>
  <si>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</si>
  <si>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</si>
  <si>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</si>
  <si>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</si>
  <si>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</si>
  <si>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</si>
  <si>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</si>
  <si>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</si>
  <si>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</si>
  <si>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</si>
  <si>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</si>
  <si>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</si>
  <si>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</si>
  <si>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</si>
  <si>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</si>
  <si>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</si>
  <si>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</si>
  <si>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</si>
  <si>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</si>
  <si>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</si>
  <si>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</si>
  <si>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</si>
  <si>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</si>
  <si>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</si>
  <si>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</si>
  <si>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</si>
  <si>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</si>
  <si>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</si>
  <si>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</si>
  <si>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</si>
  <si>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</si>
  <si>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</si>
  <si>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</si>
  <si>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</si>
  <si>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</si>
  <si>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</si>
  <si>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</si>
  <si>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</si>
  <si>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</si>
  <si>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</si>
  <si>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</si>
  <si>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</si>
  <si>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</si>
  <si>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</si>
  <si>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</si>
  <si>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</si>
  <si>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</si>
  <si>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</si>
  <si>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</si>
  <si>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</si>
  <si>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</si>
  <si>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</si>
  <si>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</si>
  <si>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</si>
  <si>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</si>
  <si>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</si>
  <si>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</si>
  <si>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</si>
  <si>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</si>
  <si>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</si>
  <si>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</si>
  <si>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</si>
  <si>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</si>
  <si>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</si>
  <si>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</si>
  <si>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</si>
  <si>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</si>
  <si>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</si>
  <si>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</si>
  <si>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</si>
  <si>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</si>
  <si>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</si>
  <si>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</si>
  <si>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</si>
  <si>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</si>
  <si>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</si>
  <si>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</si>
  <si>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</si>
  <si>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</si>
  <si>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</si>
  <si>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</si>
  <si>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</si>
  <si>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</si>
  <si>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</si>
  <si>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</si>
  <si>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</si>
  <si>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</si>
  <si>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</si>
  <si>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</si>
  <si>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</si>
  <si>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</si>
  <si>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</si>
  <si>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</si>
  <si>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</si>
  <si>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</si>
  <si>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</si>
  <si>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</si>
  <si>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</si>
  <si>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</si>
  <si>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</si>
  <si>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</si>
  <si>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</si>
  <si>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</si>
  <si>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</si>
  <si>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</si>
  <si>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</si>
  <si>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</si>
  <si>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</si>
  <si>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</si>
  <si>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</si>
  <si>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</si>
  <si>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</si>
  <si>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</si>
  <si>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</si>
  <si>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</si>
  <si>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</si>
  <si>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</si>
  <si>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</si>
  <si>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</si>
  <si>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</si>
  <si>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</si>
  <si>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</si>
  <si>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</si>
  <si>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</si>
  <si>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</si>
  <si>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</si>
  <si>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</si>
  <si>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</si>
  <si>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</si>
  <si>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</si>
  <si>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</si>
  <si>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</si>
  <si>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</si>
  <si>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</si>
  <si>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</si>
  <si>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</si>
  <si>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</si>
  <si>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</si>
  <si>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</si>
  <si>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</si>
  <si>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</si>
  <si>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</si>
  <si>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</si>
  <si>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</si>
  <si>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</si>
  <si>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</si>
  <si>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</si>
  <si>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</si>
  <si>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</si>
  <si>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</si>
  <si>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</si>
  <si>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</si>
  <si>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</si>
  <si>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</si>
  <si>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</si>
  <si>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</si>
  <si>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</si>
  <si>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</si>
  <si>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</si>
  <si>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</si>
  <si>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</si>
  <si>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</si>
  <si>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</si>
  <si>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</si>
  <si>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</si>
  <si>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</si>
  <si>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</si>
  <si>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</si>
  <si>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</si>
  <si>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</si>
  <si>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</si>
  <si>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</si>
  <si>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</si>
  <si>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</si>
  <si>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</si>
  <si>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</si>
  <si>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</si>
  <si>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</si>
  <si>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</si>
  <si>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</si>
  <si>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</si>
  <si>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</si>
  <si>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</si>
  <si>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</si>
  <si>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</si>
  <si>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</si>
  <si>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</si>
  <si>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</si>
  <si>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</si>
  <si>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</si>
  <si>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</si>
  <si>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</si>
  <si>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</si>
  <si>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</si>
  <si>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</si>
  <si>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</si>
  <si>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</si>
  <si>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</si>
  <si>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</si>
  <si>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</si>
  <si>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</si>
  <si>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</si>
  <si>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</si>
  <si>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</si>
  <si>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</si>
  <si>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</si>
  <si>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</si>
  <si>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</si>
  <si>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</si>
  <si>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</si>
  <si>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</si>
  <si>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</si>
  <si>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</si>
  <si>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</si>
  <si>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</si>
  <si>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</si>
  <si>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</si>
  <si>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</si>
  <si>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</si>
  <si>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</si>
  <si>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</si>
  <si>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</si>
  <si>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</si>
  <si>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</si>
  <si>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</si>
  <si>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</si>
  <si>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</si>
  <si>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</si>
  <si>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</si>
  <si>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</si>
  <si>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</si>
  <si>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</si>
  <si>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</si>
  <si>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</si>
  <si>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</si>
  <si>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</si>
  <si>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</si>
  <si>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</si>
  <si>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</si>
  <si>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</si>
  <si>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</si>
  <si>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</si>
  <si>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</si>
  <si>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</si>
  <si>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</si>
  <si>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</si>
  <si>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</si>
  <si>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</si>
  <si>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</si>
  <si>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</si>
  <si>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</si>
  <si>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</si>
  <si>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</si>
  <si>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</si>
  <si>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</si>
  <si>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</si>
  <si>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</si>
  <si>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</si>
  <si>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</si>
  <si>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</si>
  <si>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</si>
  <si>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</si>
  <si>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</si>
  <si>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</si>
  <si>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</si>
  <si>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</si>
  <si>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</si>
  <si>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</si>
  <si>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</si>
  <si>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</si>
  <si>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</si>
  <si>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</si>
  <si>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</si>
  <si>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</si>
  <si>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</si>
  <si>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</si>
  <si>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</si>
  <si>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</si>
  <si>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</si>
  <si>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</si>
  <si>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</si>
  <si>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</si>
  <si>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</si>
  <si>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</si>
  <si>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</si>
  <si>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</si>
  <si>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</si>
  <si>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</si>
  <si>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</si>
  <si>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</si>
  <si>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</si>
  <si>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</si>
  <si>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</si>
  <si>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</si>
  <si>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</si>
  <si>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</si>
  <si>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</si>
  <si>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</si>
  <si>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</si>
  <si>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</si>
  <si>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</si>
  <si>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</si>
  <si>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</si>
  <si>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</si>
  <si>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</si>
  <si>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</si>
  <si>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</si>
  <si>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</si>
  <si>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</si>
  <si>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</si>
  <si>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</si>
  <si>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</si>
  <si>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</si>
  <si>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</si>
  <si>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</si>
  <si>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</si>
  <si>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</si>
  <si>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</si>
  <si>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</si>
  <si>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</si>
  <si>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</si>
  <si>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</si>
  <si>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</si>
  <si>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</si>
  <si>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</si>
  <si>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</si>
  <si>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</si>
  <si>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</si>
  <si>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</si>
  <si>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</si>
  <si>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</si>
  <si>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</si>
  <si>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</si>
  <si>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</si>
  <si>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</si>
  <si>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</si>
  <si>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</si>
  <si>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</si>
  <si>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</si>
  <si>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</si>
  <si>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</si>
  <si>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</si>
  <si>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</si>
  <si>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</si>
  <si>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</si>
  <si>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</si>
  <si>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</si>
  <si>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</si>
  <si>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</si>
  <si>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</si>
  <si>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</si>
  <si>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</si>
  <si>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</si>
  <si>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</si>
  <si>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</si>
  <si>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</si>
  <si>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</si>
  <si>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</si>
  <si>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</si>
  <si>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</si>
  <si>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</si>
  <si>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</si>
  <si>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</si>
  <si>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</si>
  <si>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</si>
  <si>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</si>
  <si>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</si>
  <si>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</si>
  <si>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</si>
  <si>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</si>
  <si>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</si>
  <si>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</si>
  <si>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</si>
  <si>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</si>
  <si>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</si>
  <si>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</si>
  <si>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</si>
  <si>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</si>
  <si>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</si>
  <si>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</si>
  <si>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</si>
  <si>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</si>
  <si>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</si>
  <si>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</si>
  <si>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</si>
  <si>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</si>
  <si>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</si>
  <si>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</si>
  <si>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</si>
  <si>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</si>
  <si>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</si>
  <si>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</si>
  <si>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</si>
  <si>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</si>
  <si>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</si>
  <si>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</si>
  <si>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</si>
  <si>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</si>
  <si>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</si>
  <si>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</si>
  <si>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</si>
  <si>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</si>
  <si>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</si>
  <si>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</si>
  <si>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</si>
  <si>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</si>
  <si>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</si>
  <si>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</si>
  <si>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</si>
  <si>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</si>
  <si>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</si>
  <si>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</si>
  <si>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</si>
  <si>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</si>
  <si>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</si>
  <si>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</si>
  <si>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</si>
  <si>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</si>
  <si>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</si>
  <si>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</si>
  <si>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</si>
  <si>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</si>
  <si>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</si>
  <si>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</si>
  <si>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</si>
  <si>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</si>
  <si>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</si>
  <si>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</si>
  <si>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</si>
  <si>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</si>
  <si>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</si>
  <si>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</si>
  <si>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</si>
  <si>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</si>
  <si>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</si>
  <si>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</si>
  <si>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</si>
  <si>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</si>
  <si>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</si>
  <si>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</si>
  <si>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</si>
  <si>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</si>
  <si>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</si>
  <si>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</si>
  <si>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</si>
  <si>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</si>
  <si>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</si>
  <si>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</si>
  <si>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</si>
  <si>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</si>
  <si>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</si>
  <si>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</si>
  <si>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</si>
  <si>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</si>
  <si>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</si>
  <si>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</si>
  <si>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</si>
  <si>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</si>
  <si>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</si>
  <si>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</si>
  <si>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</si>
  <si>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</si>
  <si>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</si>
  <si>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</si>
  <si>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</si>
  <si>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</si>
  <si>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</si>
  <si>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</si>
  <si>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</si>
  <si>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</si>
  <si>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</si>
  <si>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</si>
  <si>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</si>
  <si>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</si>
  <si>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</si>
  <si>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</si>
  <si>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</si>
  <si>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</si>
  <si>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</si>
  <si>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</si>
  <si>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</si>
  <si>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</si>
  <si>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</si>
  <si>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</si>
  <si>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</si>
  <si>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</si>
  <si>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</si>
  <si>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</si>
  <si>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</si>
  <si>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</si>
  <si>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</si>
  <si>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</si>
  <si>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</si>
  <si>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</si>
  <si>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</si>
  <si>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</si>
  <si>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</si>
  <si>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</si>
  <si>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</si>
  <si>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</si>
  <si>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</si>
  <si>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</si>
  <si>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</si>
  <si>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</si>
  <si>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</si>
  <si>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</si>
  <si>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</si>
  <si>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</si>
  <si>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</si>
  <si>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</si>
  <si>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</si>
  <si>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</si>
  <si>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</si>
  <si>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</si>
  <si>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</si>
  <si>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</si>
  <si>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</si>
  <si>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</si>
  <si>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</si>
  <si>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</si>
  <si>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</si>
  <si>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</si>
  <si>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</si>
  <si>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</si>
  <si>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</si>
  <si>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</si>
  <si>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</si>
  <si>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</si>
  <si>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</si>
  <si>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</si>
  <si>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</si>
  <si>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</si>
  <si>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</si>
  <si>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</si>
  <si>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</si>
  <si>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</si>
  <si>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</si>
  <si>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</si>
  <si>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</si>
  <si>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</si>
  <si>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</si>
  <si>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</si>
  <si>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</si>
  <si>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</si>
  <si>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</si>
  <si>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</si>
  <si>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</si>
  <si>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</si>
  <si>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</si>
  <si>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</si>
  <si>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</si>
  <si>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</si>
  <si>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</si>
  <si>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</si>
  <si>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</si>
  <si>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</si>
  <si>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</si>
  <si>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</si>
  <si>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</si>
  <si>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</si>
  <si>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</si>
  <si>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</si>
  <si>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</si>
  <si>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</si>
  <si>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</si>
  <si>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</si>
  <si>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</si>
  <si>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</si>
  <si>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</si>
  <si>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</si>
  <si>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</si>
  <si>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</si>
  <si>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</si>
  <si>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</si>
  <si>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</si>
  <si>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</si>
  <si>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</si>
  <si>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</si>
  <si>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</si>
  <si>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</si>
  <si>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</si>
  <si>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</si>
  <si>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</si>
  <si>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</si>
  <si>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</si>
  <si>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</si>
  <si>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</si>
  <si>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</si>
  <si>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</si>
  <si>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</si>
  <si>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</si>
  <si>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</si>
  <si>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</si>
  <si>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</si>
  <si>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</si>
  <si>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</si>
  <si>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</si>
  <si>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</si>
  <si>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</si>
  <si>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</si>
  <si>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</si>
  <si>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</si>
  <si>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</si>
  <si>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</si>
  <si>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</si>
  <si>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</si>
  <si>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</si>
  <si>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</si>
  <si>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</si>
  <si>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</si>
  <si>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</si>
  <si>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</si>
  <si>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</si>
  <si>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</si>
  <si>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</si>
  <si>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</si>
  <si>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</si>
  <si>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</si>
  <si>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</si>
  <si>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</si>
  <si>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</si>
  <si>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</si>
  <si>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</si>
  <si>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</si>
  <si>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</si>
  <si>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</si>
  <si>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</si>
  <si>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</si>
  <si>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</si>
  <si>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</si>
  <si>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</si>
  <si>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</si>
  <si>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</si>
  <si>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</si>
  <si>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</si>
  <si>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</si>
  <si>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</si>
  <si>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</si>
  <si>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</si>
  <si>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</si>
  <si>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</si>
  <si>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</si>
  <si>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</si>
  <si>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</si>
  <si>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</si>
  <si>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</si>
  <si>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</si>
  <si>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</si>
  <si>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</si>
  <si>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</si>
  <si>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</si>
  <si>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</si>
  <si>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</si>
  <si>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</si>
  <si>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</si>
  <si>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</si>
  <si>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</si>
  <si>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</si>
  <si>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</si>
  <si>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</si>
  <si>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</si>
  <si>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</si>
  <si>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</si>
  <si>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</si>
  <si>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</si>
  <si>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</si>
  <si>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</si>
  <si>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</si>
  <si>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</si>
  <si>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</si>
  <si>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</si>
  <si>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</si>
  <si>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</si>
  <si>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</si>
  <si>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</si>
  <si>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</si>
  <si>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</si>
  <si>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</si>
  <si>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</si>
  <si>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</si>
  <si>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</si>
  <si>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</si>
  <si>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</si>
  <si>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</si>
  <si>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</si>
  <si>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</si>
  <si>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</si>
  <si>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</si>
  <si>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</si>
  <si>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</si>
  <si>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</si>
  <si>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</si>
  <si>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</si>
  <si>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</si>
  <si>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</si>
  <si>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</si>
  <si>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</si>
  <si>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</si>
  <si>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</si>
  <si>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</si>
  <si>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</si>
  <si>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</si>
  <si>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</si>
  <si>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</si>
  <si>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</si>
  <si>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</si>
  <si>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</si>
  <si>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</si>
  <si>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</si>
  <si>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</si>
  <si>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</si>
  <si>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</si>
  <si>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</si>
  <si>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</si>
  <si>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</si>
  <si>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</si>
  <si>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</si>
  <si>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</si>
  <si>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</si>
  <si>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</si>
  <si>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</si>
  <si>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</si>
  <si>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</si>
  <si>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</si>
  <si>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</si>
  <si>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</si>
  <si>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</si>
  <si>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</si>
  <si>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</si>
  <si>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</si>
  <si>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</si>
  <si>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</si>
  <si>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</si>
  <si>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</si>
  <si>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</si>
  <si>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</si>
  <si>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</si>
  <si>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</si>
  <si>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</si>
  <si>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</si>
  <si>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</si>
  <si>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</si>
  <si>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</si>
  <si>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</si>
  <si>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</si>
  <si>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</si>
  <si>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</si>
  <si>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</si>
  <si>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</si>
  <si>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</si>
  <si>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</si>
  <si>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</si>
  <si>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</si>
  <si>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</si>
  <si>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</si>
  <si>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</si>
  <si>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</si>
  <si>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</si>
  <si>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</si>
  <si>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</si>
  <si>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</si>
  <si>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</si>
  <si>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</si>
  <si>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</si>
  <si>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</si>
  <si>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</si>
  <si>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</si>
  <si>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</si>
  <si>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</si>
  <si>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</si>
  <si>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</si>
  <si>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</si>
  <si>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</si>
  <si>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</si>
  <si>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</si>
  <si>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</si>
  <si>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</si>
  <si>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</si>
  <si>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</si>
  <si>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</si>
  <si>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</si>
  <si>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</si>
  <si>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</si>
  <si>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</si>
  <si>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</si>
  <si>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</si>
  <si>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</si>
  <si>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</si>
  <si>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</si>
  <si>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</si>
  <si>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</si>
  <si>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</si>
  <si>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</si>
  <si>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</si>
  <si>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</si>
  <si>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</si>
  <si>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</si>
  <si>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</si>
  <si>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</si>
  <si>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</si>
  <si>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</si>
  <si>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</si>
  <si>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</si>
  <si>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</si>
  <si>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</si>
  <si>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</si>
  <si>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</si>
  <si>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</si>
  <si>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</si>
  <si>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</si>
  <si>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</si>
  <si>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</si>
  <si>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</si>
  <si>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</si>
  <si>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</si>
  <si>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</si>
  <si>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</si>
  <si>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</si>
  <si>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</si>
  <si>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</si>
  <si>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</si>
  <si>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</si>
  <si>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</si>
  <si>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</si>
  <si>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</si>
  <si>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</si>
  <si>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</si>
  <si>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</si>
  <si>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</si>
  <si>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</si>
  <si>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</si>
  <si>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</si>
  <si>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</si>
  <si>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</si>
  <si>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</si>
  <si>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</si>
  <si>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</si>
  <si>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</si>
  <si>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</si>
  <si>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</si>
  <si>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</si>
  <si>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</si>
  <si>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</si>
  <si>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</si>
  <si>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</si>
  <si>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</si>
  <si>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</si>
  <si>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</si>
  <si>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</si>
  <si>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</si>
  <si>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</si>
  <si>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</si>
  <si>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</si>
  <si>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</si>
  <si>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</si>
  <si>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</si>
  <si>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</si>
  <si>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</si>
  <si>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</si>
  <si>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</si>
  <si>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</si>
  <si>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</si>
  <si>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</si>
  <si>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</si>
  <si>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</si>
  <si>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</si>
  <si>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</si>
  <si>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</si>
  <si>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</si>
  <si>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</si>
  <si>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</si>
  <si>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</si>
  <si>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</si>
  <si>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</si>
  <si>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</si>
  <si>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</si>
  <si>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</si>
  <si>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</si>
  <si>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</si>
  <si>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</si>
  <si>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</si>
  <si>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</si>
  <si>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</si>
  <si>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</si>
  <si>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</si>
  <si>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</si>
  <si>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</si>
  <si>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</si>
  <si>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</si>
  <si>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</si>
  <si>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</si>
  <si>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</si>
  <si>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</si>
  <si>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</si>
  <si>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</si>
  <si>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</si>
  <si>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</si>
  <si>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</si>
  <si>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</si>
  <si>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</si>
  <si>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</si>
  <si>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</si>
  <si>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</si>
  <si>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</si>
  <si>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</si>
  <si>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</si>
  <si>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</si>
  <si>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</si>
  <si>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</si>
  <si>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</si>
  <si>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</si>
  <si>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</si>
  <si>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</si>
  <si>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</si>
  <si>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</si>
  <si>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</si>
  <si>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</si>
  <si>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</si>
  <si>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</si>
  <si>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</si>
  <si>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</si>
  <si>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</si>
  <si>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</si>
  <si>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</si>
  <si>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</si>
  <si>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</si>
  <si>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</si>
  <si>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</si>
  <si>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</si>
  <si>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</si>
  <si>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</si>
  <si>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</si>
  <si>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</si>
  <si>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</si>
  <si>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</si>
  <si>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</si>
  <si>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</si>
  <si>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</si>
  <si>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</si>
  <si>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</si>
  <si>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</si>
  <si>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</si>
  <si>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</si>
  <si>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</si>
  <si>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</si>
  <si>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</si>
  <si>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</si>
  <si>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</si>
  <si>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</si>
  <si>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</si>
  <si>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</si>
  <si>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</si>
  <si>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</si>
  <si>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</si>
  <si>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</si>
  <si>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</si>
  <si>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</si>
  <si>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</si>
  <si>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</si>
  <si>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</si>
  <si>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</si>
  <si>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</si>
  <si>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</si>
  <si>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</si>
  <si>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</si>
  <si>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</si>
  <si>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</si>
  <si>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</si>
  <si>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</si>
  <si>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</si>
  <si>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</si>
  <si>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</si>
  <si>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</si>
  <si>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</si>
  <si>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</si>
  <si>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</si>
  <si>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</si>
  <si>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</si>
  <si>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</si>
  <si>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</si>
  <si>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</si>
  <si>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</si>
  <si>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</si>
  <si>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</si>
  <si>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</si>
  <si>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</si>
  <si>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</si>
  <si>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</si>
  <si>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</si>
  <si>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</si>
  <si>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</si>
  <si>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</si>
  <si>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</si>
  <si>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</si>
  <si>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</si>
  <si>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</si>
  <si>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</si>
  <si>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</si>
  <si>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</si>
  <si>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</si>
  <si>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</si>
  <si>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</si>
  <si>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</si>
  <si>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</si>
  <si>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</si>
  <si>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</si>
  <si>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</si>
  <si>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</si>
  <si>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</si>
  <si>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</si>
  <si>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</si>
  <si>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</si>
  <si>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</si>
  <si>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</si>
  <si>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</si>
  <si>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</si>
  <si>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</si>
  <si>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</si>
  <si>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</si>
  <si>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</si>
  <si>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</si>
  <si>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</si>
  <si>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</si>
  <si>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</si>
  <si>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</si>
  <si>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</si>
  <si>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</si>
  <si>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</si>
  <si>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</si>
  <si>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</si>
  <si>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</si>
  <si>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</si>
  <si>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</si>
  <si>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</si>
  <si>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</si>
  <si>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</si>
  <si>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</si>
  <si>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</si>
  <si>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</si>
  <si>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</si>
  <si>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</si>
  <si>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</si>
  <si>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</si>
  <si>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</si>
  <si>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</si>
  <si>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</si>
  <si>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</si>
  <si>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</si>
  <si>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</si>
  <si>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</si>
  <si>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</si>
  <si>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</si>
  <si>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</si>
  <si>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</si>
  <si>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</si>
  <si>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</si>
  <si>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</si>
  <si>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</si>
  <si>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</si>
  <si>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</si>
  <si>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</si>
  <si>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</si>
  <si>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</si>
  <si>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</si>
  <si>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</si>
  <si>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</si>
  <si>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</si>
  <si>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</si>
  <si>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</si>
  <si>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</si>
  <si>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</si>
  <si>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</si>
  <si>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</si>
  <si>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</si>
  <si>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</si>
  <si>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</si>
  <si>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</si>
  <si>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</si>
  <si>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</si>
  <si>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</si>
  <si>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</si>
  <si>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</si>
  <si>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</si>
  <si>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</si>
  <si>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</si>
  <si>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</si>
  <si>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</si>
  <si>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</si>
  <si>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</si>
  <si>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</si>
  <si>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</si>
  <si>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</si>
  <si>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</si>
  <si>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</si>
  <si>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</si>
  <si>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</si>
  <si>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</si>
  <si>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</si>
  <si>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</si>
  <si>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</si>
  <si>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</si>
  <si>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</si>
  <si>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</si>
  <si>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</si>
  <si>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</si>
  <si>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</si>
  <si>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</si>
  <si>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</si>
  <si>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</si>
  <si>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</si>
  <si>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</si>
  <si>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</si>
  <si>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</si>
  <si>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</si>
  <si>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</si>
  <si>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</si>
  <si>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</si>
  <si>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</si>
  <si>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</si>
  <si>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</si>
  <si>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</si>
  <si>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</si>
  <si>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</si>
  <si>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</si>
  <si>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</si>
  <si>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</si>
  <si>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</si>
  <si>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</si>
  <si>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</si>
  <si>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</si>
  <si>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</si>
  <si>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</si>
  <si>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</si>
  <si>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</si>
  <si>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</si>
  <si>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</si>
  <si>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</si>
  <si>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</si>
  <si>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</si>
  <si>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</si>
  <si>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</si>
  <si>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</si>
  <si>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</si>
  <si>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</si>
  <si>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</si>
  <si>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</si>
  <si>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</si>
  <si>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</si>
  <si>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</si>
  <si>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</si>
  <si>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</si>
  <si>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</si>
  <si>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</si>
  <si>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</si>
  <si>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</si>
  <si>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</si>
  <si>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</si>
  <si>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</si>
  <si>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</si>
  <si>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</si>
  <si>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</si>
  <si>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</si>
  <si>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</si>
  <si>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</si>
  <si>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</si>
  <si>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</si>
  <si>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</si>
  <si>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</si>
  <si>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</si>
  <si>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</si>
  <si>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</si>
  <si>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</si>
  <si>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</si>
  <si>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</si>
  <si>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</si>
  <si>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</si>
  <si>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</si>
  <si>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</si>
  <si>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</si>
  <si>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</si>
  <si>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</si>
  <si>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</si>
  <si>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</si>
  <si>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</si>
  <si>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</si>
  <si>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</si>
  <si>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</si>
  <si>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</si>
  <si>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</si>
  <si>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</si>
  <si>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</si>
  <si>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</si>
  <si>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</si>
  <si>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</si>
  <si>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</si>
  <si>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</si>
  <si>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</si>
  <si>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</si>
  <si>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</si>
  <si>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</si>
  <si>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</si>
  <si>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</si>
  <si>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</si>
  <si>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</si>
  <si>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</si>
  <si>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</si>
  <si>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</si>
  <si>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</si>
  <si>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</si>
  <si>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</si>
  <si>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</si>
  <si>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</si>
  <si>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</si>
  <si>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</si>
  <si>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</si>
  <si>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</si>
  <si>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</si>
  <si>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</si>
  <si>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</si>
  <si>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</si>
  <si>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</si>
  <si>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</si>
  <si>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</si>
  <si>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</si>
  <si>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</si>
  <si>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</si>
  <si>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</si>
  <si>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</si>
  <si>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</si>
  <si>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</si>
  <si>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</si>
  <si>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</si>
  <si>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</si>
  <si>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</si>
  <si>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</si>
  <si>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</si>
  <si>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</si>
  <si>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</si>
  <si>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</si>
  <si>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</si>
  <si>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</si>
  <si>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</si>
  <si>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</si>
  <si>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</si>
  <si>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</si>
  <si>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</si>
  <si>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</si>
  <si>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</si>
  <si>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</si>
  <si>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</si>
  <si>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</si>
  <si>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</si>
  <si>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</si>
  <si>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</si>
  <si>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</si>
  <si>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</si>
  <si>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</si>
  <si>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</si>
  <si>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</si>
  <si>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</si>
  <si>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</si>
  <si>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</si>
  <si>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</si>
  <si>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</si>
  <si>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</si>
  <si>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</si>
  <si>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</si>
  <si>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</si>
  <si>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</si>
  <si>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</si>
  <si>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</si>
  <si>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</si>
  <si>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</si>
  <si>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</si>
  <si>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</si>
  <si>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</si>
  <si>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</si>
  <si>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</si>
  <si>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</si>
  <si>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</si>
  <si>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</si>
  <si>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</si>
  <si>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</si>
  <si>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</si>
  <si>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</si>
  <si>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</si>
  <si>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</si>
  <si>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</si>
  <si>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</si>
  <si>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</si>
  <si>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</si>
  <si>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</si>
  <si>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</si>
  <si>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</si>
  <si>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</si>
  <si>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</si>
  <si>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</si>
  <si>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</si>
  <si>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</si>
  <si>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</si>
  <si>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</si>
  <si>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</si>
  <si>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</si>
  <si>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</si>
  <si>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</si>
  <si>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</si>
  <si>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</si>
  <si>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</si>
  <si>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</si>
  <si>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</si>
  <si>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</si>
  <si>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</si>
  <si>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</si>
  <si>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</si>
  <si>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</si>
  <si>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</si>
  <si>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</si>
  <si>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</si>
  <si>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</si>
  <si>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</si>
  <si>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</si>
  <si>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</si>
  <si>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</si>
  <si>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</si>
  <si>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</si>
  <si>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</si>
  <si>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</si>
  <si>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</si>
  <si>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</si>
  <si>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</si>
  <si>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</si>
  <si>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</si>
  <si>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</si>
  <si>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</si>
  <si>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</si>
  <si>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</si>
  <si>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</si>
  <si>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</si>
  <si>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</si>
  <si>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</si>
  <si>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</si>
  <si>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</si>
  <si>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</si>
  <si>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</si>
  <si>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</si>
  <si>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</si>
  <si>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</si>
  <si>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</si>
  <si>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</si>
  <si>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</si>
  <si>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</si>
  <si>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</si>
  <si>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</si>
  <si>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</si>
  <si>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</si>
  <si>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</si>
  <si>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</si>
  <si>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</si>
  <si>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</si>
  <si>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</si>
  <si>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</si>
  <si>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</si>
  <si>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</si>
  <si>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</si>
  <si>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</si>
  <si>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</si>
  <si>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</si>
  <si>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</si>
  <si>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</si>
  <si>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</si>
  <si>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</si>
  <si>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</si>
  <si>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</si>
  <si>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</si>
  <si>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</si>
  <si>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</si>
  <si>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</si>
  <si>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</si>
  <si>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</si>
  <si>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</si>
  <si>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</si>
  <si>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</si>
  <si>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</si>
  <si>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</si>
  <si>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</si>
  <si>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</si>
  <si>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</si>
  <si>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</si>
  <si>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</si>
  <si>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</si>
  <si>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</si>
  <si>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</si>
  <si>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</si>
  <si>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</si>
  <si>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</si>
  <si>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</si>
  <si>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</si>
  <si>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</si>
  <si>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</si>
  <si>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</si>
  <si>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</si>
  <si>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</si>
  <si>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</si>
  <si>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</si>
  <si>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</si>
  <si>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</si>
  <si>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</si>
  <si>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</si>
  <si>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</si>
  <si>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</si>
  <si>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</si>
  <si>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</si>
  <si>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</si>
  <si>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</si>
  <si>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</si>
  <si>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</si>
  <si>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</si>
  <si>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</si>
  <si>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</si>
  <si>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</si>
  <si>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</si>
  <si>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</si>
  <si>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</si>
  <si>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</si>
  <si>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</si>
  <si>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</si>
  <si>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</si>
  <si>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</si>
  <si>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</si>
  <si>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</si>
  <si>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</si>
  <si>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</si>
  <si>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</si>
  <si>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</si>
  <si>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</si>
  <si>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</si>
  <si>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</si>
  <si>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</si>
  <si>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</si>
  <si>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</si>
  <si>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</si>
  <si>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</si>
  <si>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</si>
  <si>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</si>
  <si>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</si>
  <si>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</si>
  <si>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</si>
  <si>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</si>
  <si>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</si>
  <si>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</si>
  <si>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</si>
  <si>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</si>
  <si>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</si>
  <si>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</si>
  <si>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</si>
  <si>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</si>
  <si>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</si>
  <si>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</si>
  <si>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</si>
  <si>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</si>
  <si>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</si>
  <si>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</si>
  <si>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</si>
  <si>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</si>
  <si>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</si>
  <si>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</si>
  <si>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</si>
  <si>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</si>
  <si>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</si>
  <si>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</si>
  <si>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</si>
  <si>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</si>
  <si>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</si>
  <si>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</si>
  <si>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</si>
  <si>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</si>
  <si>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</si>
  <si>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</si>
  <si>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</si>
  <si>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</si>
  <si>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</si>
  <si>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</si>
  <si>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</si>
  <si>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</si>
  <si>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</si>
  <si>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</si>
  <si>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</si>
  <si>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</si>
  <si>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</si>
  <si>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</si>
  <si>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</si>
  <si>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</si>
  <si>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</si>
  <si>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</si>
  <si>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</si>
  <si>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</si>
  <si>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</si>
  <si>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</si>
  <si>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</si>
  <si>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</si>
  <si>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</si>
  <si>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</si>
  <si>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</si>
  <si>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</si>
  <si>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</si>
  <si>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</si>
  <si>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</si>
  <si>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</si>
  <si>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</si>
  <si>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</si>
  <si>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</si>
  <si>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</si>
  <si>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</si>
  <si>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</si>
  <si>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</si>
  <si>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</si>
  <si>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</si>
  <si>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</si>
  <si>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</si>
  <si>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</si>
  <si>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</si>
  <si>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</si>
  <si>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</si>
  <si>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</si>
  <si>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</si>
  <si>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</si>
  <si>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</si>
  <si>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</si>
  <si>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</si>
  <si>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</si>
  <si>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</si>
  <si>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</si>
  <si>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</si>
  <si>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</si>
  <si>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</si>
  <si>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</si>
  <si>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</si>
  <si>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</si>
  <si>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</si>
  <si>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</si>
  <si>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</si>
  <si>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</si>
  <si>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</si>
  <si>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</si>
  <si>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</si>
  <si>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</si>
  <si>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</si>
  <si>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</si>
  <si>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</si>
  <si>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</si>
  <si>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</si>
  <si>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</si>
  <si>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</si>
  <si>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</si>
  <si>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</si>
  <si>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</si>
  <si>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</si>
  <si>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</si>
  <si>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</si>
  <si>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</si>
  <si>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</si>
  <si>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</si>
  <si>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</si>
  <si>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</si>
  <si>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</si>
  <si>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</si>
  <si>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</si>
  <si>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</si>
  <si>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</si>
  <si>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</si>
  <si>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</si>
  <si>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</si>
  <si>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</si>
  <si>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</si>
  <si>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</si>
  <si>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</si>
  <si>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</si>
  <si>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</si>
  <si>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</si>
  <si>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</si>
  <si>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</si>
  <si>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</si>
  <si>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</si>
  <si>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</si>
  <si>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</si>
  <si>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</si>
  <si>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</si>
  <si>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</si>
  <si>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</si>
  <si>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</si>
  <si>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</si>
  <si>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</si>
  <si>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</si>
  <si>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</si>
  <si>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</si>
  <si>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</si>
  <si>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</si>
  <si>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</si>
  <si>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</si>
  <si>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</si>
  <si>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</si>
  <si>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</si>
  <si>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</si>
  <si>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</si>
  <si>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</si>
  <si>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</si>
  <si>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</si>
  <si>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</si>
  <si>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</si>
  <si>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</si>
  <si>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</si>
  <si>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</si>
  <si>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</si>
  <si>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</si>
  <si>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</si>
  <si>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</si>
  <si>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</si>
  <si>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</si>
  <si>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</si>
  <si>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</si>
  <si>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</si>
  <si>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</si>
  <si>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</si>
  <si>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</si>
  <si>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</si>
  <si>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</si>
  <si>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</si>
  <si>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</si>
  <si>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</si>
  <si>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</si>
  <si>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</si>
  <si>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</si>
  <si>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</si>
  <si>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</si>
  <si>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</si>
  <si>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</si>
  <si>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</si>
  <si>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</si>
  <si>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</si>
  <si>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</si>
  <si>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</si>
  <si>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</si>
  <si>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</si>
  <si>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</si>
  <si>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</si>
  <si>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</si>
  <si>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</si>
  <si>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</si>
  <si>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</si>
  <si>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</si>
  <si>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</si>
  <si>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</si>
  <si>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</si>
  <si>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</si>
  <si>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</si>
  <si>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</si>
  <si>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</si>
  <si>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</si>
  <si>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</si>
  <si>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</si>
  <si>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</si>
  <si>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</si>
  <si>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</si>
  <si>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</si>
  <si>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</si>
  <si>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</si>
  <si>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</si>
  <si>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</si>
  <si>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</si>
  <si>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</si>
  <si>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</si>
  <si>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</si>
  <si>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</si>
  <si>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</si>
  <si>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</si>
  <si>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</si>
  <si>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</si>
  <si>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</si>
  <si>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</si>
  <si>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</si>
  <si>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</si>
  <si>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</si>
  <si>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</si>
  <si>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</si>
  <si>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</si>
  <si>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</si>
  <si>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</si>
  <si>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</si>
  <si>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</si>
  <si>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</si>
  <si>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</si>
  <si>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</si>
  <si>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</si>
  <si>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</si>
  <si>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</si>
  <si>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</si>
  <si>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</si>
  <si>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</si>
  <si>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</si>
  <si>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</si>
  <si>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</si>
  <si>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</si>
  <si>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</si>
  <si>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</si>
  <si>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</si>
  <si>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</si>
  <si>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</si>
  <si>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</si>
  <si>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</si>
  <si>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</si>
  <si>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</si>
  <si>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</si>
  <si>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</si>
  <si>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</si>
  <si>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</si>
  <si>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</si>
  <si>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</si>
  <si>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</si>
  <si>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</si>
  <si>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</si>
  <si>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</si>
  <si>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</si>
  <si>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</si>
  <si>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</si>
  <si>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</si>
  <si>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</si>
  <si>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</si>
  <si>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</si>
  <si>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</si>
  <si>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</si>
  <si>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</si>
  <si>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</si>
  <si>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</si>
  <si>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</si>
  <si>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</si>
  <si>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</si>
  <si>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</si>
  <si>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</si>
  <si>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</si>
  <si>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</si>
  <si>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</si>
  <si>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</si>
  <si>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</si>
  <si>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</si>
  <si>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</si>
  <si>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</si>
  <si>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</si>
  <si>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</si>
  <si>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</si>
  <si>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</si>
  <si>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</si>
  <si>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</si>
  <si>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</si>
  <si>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</si>
  <si>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</si>
  <si>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</si>
  <si>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</si>
  <si>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</si>
  <si>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</si>
  <si>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</si>
  <si>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</si>
  <si>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</si>
  <si>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</si>
  <si>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</si>
  <si>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</si>
  <si>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</si>
  <si>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</si>
  <si>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</si>
  <si>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</si>
  <si>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</si>
  <si>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</si>
  <si>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</si>
  <si>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</si>
  <si>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</si>
  <si>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</si>
  <si>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</si>
  <si>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</si>
  <si>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</si>
  <si>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</si>
  <si>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</si>
  <si>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</si>
  <si>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</si>
  <si>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</si>
  <si>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</si>
  <si>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</si>
  <si>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</si>
  <si>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</si>
  <si>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</si>
  <si>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</si>
  <si>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</si>
  <si>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</si>
  <si>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</si>
  <si>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</si>
  <si>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</si>
  <si>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</si>
  <si>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</si>
  <si>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</si>
  <si>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</si>
  <si>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</si>
  <si>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</si>
  <si>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</si>
  <si>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</si>
  <si>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</si>
  <si>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</si>
  <si>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</si>
  <si>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</si>
  <si>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</si>
  <si>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</si>
  <si>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</si>
  <si>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</si>
  <si>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</si>
  <si>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</si>
  <si>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</si>
  <si>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</si>
  <si>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</si>
  <si>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</si>
  <si>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</si>
  <si>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</si>
  <si>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</si>
  <si>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</si>
  <si>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</si>
  <si>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</si>
  <si>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</si>
  <si>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</si>
  <si>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</si>
  <si>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</si>
  <si>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</si>
  <si>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</si>
  <si>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</si>
  <si>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</si>
  <si>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</si>
  <si>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</si>
  <si>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</si>
  <si>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</si>
  <si>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</si>
  <si>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</si>
  <si>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</si>
  <si>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</si>
  <si>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</si>
  <si>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</si>
  <si>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</si>
  <si>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</si>
  <si>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</si>
  <si>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</si>
  <si>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</si>
  <si>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</si>
  <si>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</si>
  <si>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</si>
  <si>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</si>
  <si>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</si>
  <si>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</si>
  <si>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</si>
  <si>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</si>
  <si>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</si>
  <si>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</si>
  <si>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</si>
  <si>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</si>
  <si>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</si>
  <si>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</si>
  <si>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</si>
  <si>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</si>
  <si>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</si>
  <si>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</si>
  <si>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</si>
  <si>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</si>
  <si>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</si>
  <si>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</si>
  <si>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</si>
  <si>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</si>
  <si>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</si>
  <si>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</si>
  <si>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</si>
  <si>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</si>
  <si>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</si>
  <si>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</si>
  <si>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</si>
  <si>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</si>
  <si>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</si>
  <si>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</si>
  <si>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</si>
  <si>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</si>
  <si>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</si>
  <si>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</si>
  <si>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</si>
  <si>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</si>
  <si>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</si>
  <si>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</si>
  <si>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</si>
  <si>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</si>
  <si>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</si>
  <si>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</si>
  <si>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</si>
  <si>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</si>
  <si>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</si>
  <si>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</si>
  <si>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</si>
  <si>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</si>
  <si>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</si>
  <si>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</si>
  <si>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</si>
  <si>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</si>
  <si>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</si>
  <si>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</si>
  <si>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</si>
  <si>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</si>
  <si>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</si>
  <si>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</si>
  <si>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</si>
  <si>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</si>
  <si>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</si>
  <si>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</si>
  <si>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</si>
  <si>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</si>
  <si>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</si>
  <si>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</si>
  <si>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</si>
  <si>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</si>
  <si>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</si>
  <si>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</si>
  <si>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</si>
  <si>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</si>
  <si>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</si>
  <si>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</si>
  <si>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</si>
  <si>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</si>
  <si>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</si>
  <si>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</si>
  <si>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</si>
  <si>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</si>
  <si>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</si>
  <si>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</si>
  <si>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</si>
  <si>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</si>
  <si>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</si>
  <si>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</si>
  <si>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</si>
  <si>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</si>
  <si>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</si>
  <si>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</si>
  <si>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</si>
  <si>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</si>
  <si>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</si>
  <si>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</si>
  <si>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</si>
  <si>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</si>
  <si>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</si>
  <si>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</si>
  <si>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</si>
  <si>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</si>
  <si>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</si>
  <si>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</si>
  <si>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</si>
  <si>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</si>
  <si>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</si>
  <si>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</si>
  <si>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</si>
  <si>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</si>
  <si>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</si>
  <si>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</si>
  <si>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</si>
  <si>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</si>
  <si>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</si>
  <si>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</si>
  <si>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</si>
  <si>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</si>
  <si>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</si>
  <si>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</si>
  <si>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</si>
  <si>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</si>
  <si>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</si>
  <si>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</si>
  <si>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</si>
  <si>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</si>
  <si>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</si>
  <si>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</si>
  <si>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</si>
  <si>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</si>
  <si>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</si>
  <si>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</si>
  <si>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</si>
  <si>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</si>
  <si>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</si>
  <si>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</si>
  <si>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</si>
  <si>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</si>
  <si>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</si>
  <si>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</si>
  <si>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</si>
  <si>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</si>
  <si>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</si>
  <si>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</si>
  <si>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</si>
  <si>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</si>
  <si>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</si>
  <si>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</si>
  <si>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</si>
  <si>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</si>
  <si>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</si>
  <si>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</si>
  <si>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</si>
  <si>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</si>
  <si>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</si>
  <si>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</si>
  <si>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</si>
  <si>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</si>
  <si>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</si>
  <si>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</si>
  <si>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</si>
  <si>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</si>
  <si>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</si>
  <si>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</si>
  <si>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</si>
  <si>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</si>
  <si>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</si>
  <si>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</si>
  <si>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</si>
  <si>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</si>
  <si>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</si>
  <si>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</si>
  <si>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</si>
  <si>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</si>
  <si>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</si>
  <si>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</si>
  <si>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</si>
  <si>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</si>
  <si>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</si>
  <si>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</si>
  <si>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</si>
  <si>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</si>
  <si>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</si>
  <si>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</si>
  <si>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</si>
  <si>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</si>
  <si>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</si>
  <si>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</si>
  <si>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</si>
  <si>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</si>
  <si>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</si>
  <si>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</si>
  <si>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</si>
  <si>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</si>
  <si>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</si>
  <si>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</si>
  <si>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</si>
  <si>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</si>
  <si>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</si>
  <si>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</si>
  <si>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</si>
  <si>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</si>
  <si>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</si>
  <si>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</si>
  <si>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</si>
  <si>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</si>
  <si>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</si>
  <si>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</si>
  <si>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</si>
  <si>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</si>
  <si>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</si>
  <si>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</si>
  <si>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</si>
  <si>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</si>
  <si>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</si>
  <si>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</si>
  <si>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</si>
  <si>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</si>
  <si>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</si>
  <si>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</si>
  <si>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</si>
  <si>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</si>
  <si>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</si>
  <si>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</si>
  <si>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</si>
  <si>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</si>
  <si>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</si>
  <si>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</si>
  <si>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</si>
  <si>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</si>
  <si>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</si>
  <si>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</si>
  <si>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</si>
  <si>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</si>
  <si>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</si>
  <si>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</si>
  <si>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</si>
  <si>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</si>
  <si>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</si>
  <si>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</si>
  <si>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</si>
  <si>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</si>
  <si>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</si>
  <si>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</si>
  <si>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</si>
  <si>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</si>
  <si>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</si>
  <si>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</si>
  <si>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</si>
  <si>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</si>
  <si>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</si>
  <si>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</si>
  <si>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</si>
  <si>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</si>
  <si>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</si>
  <si>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</si>
  <si>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</si>
  <si>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</si>
  <si>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</si>
  <si>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</si>
  <si>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</si>
  <si>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</si>
  <si>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</si>
  <si>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</si>
  <si>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</si>
  <si>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</si>
  <si>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</si>
  <si>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</si>
  <si>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</si>
  <si>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</si>
  <si>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</si>
  <si>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</si>
  <si>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</si>
  <si>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</si>
  <si>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</si>
  <si>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</si>
  <si>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</si>
  <si>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</si>
  <si>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</si>
  <si>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</si>
  <si>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</si>
  <si>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</si>
  <si>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</si>
  <si>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</si>
  <si>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</si>
  <si>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</si>
  <si>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</si>
  <si>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</si>
  <si>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</si>
  <si>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</si>
  <si>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</si>
  <si>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</si>
  <si>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</si>
  <si>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</si>
  <si>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</si>
  <si>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</si>
  <si>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</si>
  <si>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</si>
  <si>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</si>
  <si>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</si>
  <si>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</si>
  <si>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</si>
  <si>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</si>
  <si>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</si>
  <si>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</si>
  <si>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</si>
  <si>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</si>
  <si>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</si>
  <si>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</si>
  <si>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</si>
  <si>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</si>
  <si>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</si>
  <si>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</si>
  <si>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</si>
  <si>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</si>
  <si>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</si>
  <si>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</si>
  <si>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</si>
  <si>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</si>
  <si>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</si>
  <si>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</si>
  <si>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</si>
  <si>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</si>
  <si>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</si>
  <si>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</si>
  <si>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</si>
  <si>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</si>
  <si>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</si>
  <si>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</si>
  <si>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</si>
  <si>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</si>
  <si>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</si>
  <si>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</si>
  <si>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</si>
  <si>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</si>
  <si>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</si>
  <si>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</si>
  <si>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</si>
  <si>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</si>
  <si>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</si>
  <si>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</si>
  <si>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</si>
  <si>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</si>
  <si>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</si>
  <si>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</si>
  <si>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</si>
  <si>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</si>
  <si>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</si>
  <si>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</si>
  <si>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</si>
  <si>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</si>
  <si>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</si>
  <si>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</si>
  <si>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</si>
  <si>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</si>
  <si>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</si>
  <si>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</si>
  <si>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</si>
  <si>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</si>
  <si>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</si>
  <si>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</si>
  <si>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</si>
  <si>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</si>
  <si>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</si>
  <si>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</si>
  <si>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</si>
  <si>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</si>
  <si>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</si>
  <si>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</si>
  <si>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</si>
  <si>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</si>
  <si>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</si>
  <si>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</si>
  <si>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</si>
  <si>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</si>
  <si>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</si>
  <si>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</si>
  <si>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</si>
  <si>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</si>
  <si>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</si>
  <si>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</si>
  <si>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</si>
  <si>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</si>
  <si>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</si>
  <si>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</si>
  <si>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</si>
  <si>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</si>
  <si>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</si>
  <si>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</si>
  <si>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</si>
  <si>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</si>
  <si>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</si>
  <si>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</si>
  <si>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</si>
  <si>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</si>
  <si>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</si>
  <si>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</si>
  <si>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</si>
  <si>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</si>
  <si>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</si>
  <si>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</si>
  <si>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</si>
  <si>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</si>
  <si>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</si>
  <si>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</si>
  <si>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</si>
  <si>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</si>
  <si>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</si>
  <si>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</si>
  <si>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</si>
  <si>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</si>
  <si>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</si>
  <si>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</si>
  <si>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</si>
  <si>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</si>
  <si>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</si>
  <si>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</si>
  <si>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</si>
  <si>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</si>
  <si>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</si>
  <si>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</si>
  <si>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</si>
  <si>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</si>
  <si>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</si>
  <si>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</si>
  <si>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</si>
  <si>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</si>
  <si>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</si>
  <si>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</si>
  <si>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</si>
  <si>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</si>
  <si>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</si>
  <si>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</si>
  <si>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</si>
  <si>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</si>
  <si>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</si>
  <si>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</si>
  <si>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</si>
  <si>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</si>
  <si>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</si>
  <si>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</si>
  <si>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</si>
  <si>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</si>
  <si>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</si>
  <si>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</si>
  <si>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</si>
  <si>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</si>
  <si>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</si>
  <si>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</si>
  <si>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</si>
  <si>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</si>
  <si>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</si>
  <si>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</si>
  <si>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</si>
  <si>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</si>
  <si>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</si>
  <si>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</si>
  <si>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</si>
  <si>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</si>
  <si>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</si>
  <si>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</si>
  <si>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</si>
  <si>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</si>
  <si>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</si>
  <si>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</si>
  <si>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</si>
  <si>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</si>
  <si>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</si>
  <si>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</si>
  <si>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</si>
  <si>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</si>
  <si>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</si>
  <si>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</si>
  <si>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</si>
  <si>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</si>
  <si>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</si>
  <si>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</si>
  <si>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</si>
  <si>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</si>
  <si>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</si>
  <si>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</si>
  <si>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</si>
  <si>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</si>
  <si>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</si>
  <si>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</si>
  <si>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</si>
  <si>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</si>
  <si>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</si>
  <si>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</si>
  <si>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</si>
  <si>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</si>
  <si>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</si>
  <si>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</si>
  <si>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</si>
  <si>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</si>
  <si>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</si>
  <si>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</si>
  <si>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</si>
  <si>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</si>
  <si>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</si>
  <si>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</si>
  <si>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</si>
  <si>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</si>
  <si>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</si>
  <si>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</si>
  <si>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</si>
  <si>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</si>
  <si>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</si>
  <si>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</si>
  <si>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</si>
  <si>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</si>
  <si>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</si>
  <si>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</si>
  <si>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</si>
  <si>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</si>
  <si>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</si>
  <si>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</si>
  <si>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</si>
  <si>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</si>
  <si>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</si>
  <si>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</si>
  <si>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</si>
  <si>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</si>
  <si>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</si>
  <si>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</si>
  <si>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</si>
  <si>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</si>
  <si>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</si>
  <si>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</si>
  <si>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</si>
  <si>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</si>
  <si>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</si>
  <si>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</si>
  <si>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</si>
  <si>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</si>
  <si>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</si>
  <si>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</si>
  <si>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</si>
  <si>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</si>
  <si>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</si>
  <si>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</si>
  <si>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</si>
  <si>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</si>
  <si>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</si>
  <si>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</si>
  <si>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</si>
  <si>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</si>
  <si>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</si>
  <si>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</si>
  <si>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</si>
  <si>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</si>
  <si>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</si>
  <si>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</si>
  <si>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</si>
  <si>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</si>
  <si>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</si>
  <si>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</si>
  <si>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</si>
  <si>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</si>
  <si>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</si>
  <si>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</si>
  <si>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</si>
  <si>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</si>
  <si>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</si>
  <si>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</si>
  <si>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</si>
  <si>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</si>
  <si>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</si>
  <si>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</si>
  <si>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</si>
  <si>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</si>
  <si>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</si>
  <si>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</si>
  <si>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</si>
  <si>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</si>
  <si>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</si>
  <si>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</si>
  <si>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</si>
  <si>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</si>
  <si>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</si>
  <si>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</si>
  <si>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</si>
  <si>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</si>
  <si>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</si>
  <si>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</si>
  <si>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</si>
  <si>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</si>
  <si>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</si>
  <si>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</si>
  <si>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</si>
  <si>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</si>
  <si>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</si>
  <si>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</si>
  <si>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</si>
  <si>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</si>
  <si>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</si>
  <si>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</si>
  <si>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</si>
  <si>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</si>
  <si>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</si>
  <si>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</si>
  <si>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</si>
  <si>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</si>
  <si>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</si>
  <si>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</si>
  <si>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</si>
  <si>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</si>
  <si>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</si>
  <si>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</si>
  <si>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</si>
  <si>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</si>
  <si>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</si>
  <si>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</si>
  <si>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</si>
  <si>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</si>
  <si>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</si>
  <si>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</si>
  <si>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</si>
  <si>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</si>
  <si>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</si>
  <si>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</si>
  <si>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</si>
  <si>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</si>
  <si>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</si>
  <si>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</si>
  <si>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</si>
  <si>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</si>
  <si>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</si>
  <si>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</si>
  <si>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</si>
  <si>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</si>
  <si>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</si>
  <si>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</si>
  <si>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</si>
  <si>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</si>
  <si>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</si>
  <si>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</si>
  <si>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</si>
  <si>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</si>
  <si>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</si>
  <si>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</si>
  <si>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</si>
  <si>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</si>
  <si>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</si>
  <si>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</si>
  <si>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</si>
  <si>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</si>
  <si>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</si>
  <si>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</si>
  <si>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</si>
  <si>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</si>
  <si>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</si>
  <si>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</si>
  <si>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</si>
  <si>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</si>
  <si>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</si>
  <si>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</si>
  <si>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</si>
  <si>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</si>
  <si>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</si>
  <si>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</si>
  <si>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</si>
  <si>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</si>
  <si>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</si>
  <si>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</si>
  <si>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</si>
  <si>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</si>
  <si>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</si>
  <si>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</si>
  <si>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</si>
  <si>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</si>
  <si>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</si>
  <si>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</si>
  <si>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</si>
  <si>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</si>
  <si>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</si>
  <si>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</si>
  <si>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</si>
  <si>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</si>
  <si>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</si>
  <si>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</si>
  <si>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</si>
  <si>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</si>
  <si>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</si>
  <si>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</si>
  <si>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</si>
  <si>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</si>
  <si>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</si>
  <si>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</si>
  <si>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</si>
  <si>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</si>
  <si>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</si>
  <si>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</si>
  <si>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</si>
  <si>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</si>
  <si>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</si>
  <si>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</si>
  <si>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</si>
  <si>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</si>
  <si>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</si>
  <si>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</si>
  <si>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</si>
  <si>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</si>
  <si>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</si>
  <si>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</si>
  <si>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</si>
  <si>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</si>
  <si>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</si>
  <si>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</si>
  <si>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</si>
  <si>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</si>
  <si>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</si>
  <si>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</si>
  <si>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</si>
  <si>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</si>
  <si>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</si>
  <si>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</si>
  <si>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</si>
  <si>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</si>
  <si>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</si>
  <si>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</si>
  <si>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</si>
  <si>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</si>
  <si>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</si>
  <si>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</si>
  <si>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</si>
  <si>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</si>
  <si>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</si>
  <si>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</si>
  <si>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</si>
  <si>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</si>
  <si>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</si>
  <si>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</si>
  <si>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</si>
  <si>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</si>
  <si>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</si>
  <si>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</si>
  <si>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</si>
  <si>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</si>
  <si>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</si>
  <si>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</si>
  <si>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</si>
  <si>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</si>
  <si>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</si>
  <si>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</si>
  <si>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</si>
  <si>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</si>
  <si>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</si>
  <si>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</si>
  <si>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</si>
  <si>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</si>
  <si>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</si>
  <si>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</si>
  <si>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</si>
  <si>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</si>
  <si>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</si>
  <si>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</si>
  <si>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</si>
  <si>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</si>
  <si>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</si>
  <si>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</si>
  <si>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</si>
  <si>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</si>
  <si>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</si>
  <si>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</si>
  <si>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</si>
  <si>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</si>
  <si>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</si>
  <si>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</si>
  <si>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</si>
  <si>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</si>
  <si>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</si>
  <si>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</si>
  <si>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</si>
  <si>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</si>
  <si>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</si>
  <si>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</si>
  <si>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</si>
  <si>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</si>
  <si>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</si>
  <si>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</si>
  <si>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</si>
  <si>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</si>
  <si>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</si>
  <si>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</si>
  <si>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</si>
  <si>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</si>
  <si>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</si>
  <si>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</si>
  <si>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</si>
  <si>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</si>
  <si>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</si>
  <si>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</si>
  <si>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</si>
  <si>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</si>
  <si>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</si>
  <si>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</si>
  <si>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</si>
  <si>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</si>
  <si>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</si>
  <si>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</si>
  <si>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</si>
  <si>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</si>
  <si>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</si>
  <si>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</si>
  <si>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</si>
  <si>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</si>
  <si>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</si>
  <si>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</si>
  <si>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</si>
  <si>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</si>
  <si>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</si>
  <si>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</si>
  <si>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</si>
  <si>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</si>
  <si>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</si>
  <si>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</si>
  <si>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</si>
  <si>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</si>
  <si>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</si>
  <si>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</si>
  <si>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</si>
  <si>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</si>
  <si>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</si>
  <si>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</si>
  <si>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</si>
  <si>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</si>
  <si>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</si>
  <si>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</si>
  <si>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</si>
  <si>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</si>
  <si>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</si>
  <si>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</si>
  <si>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</si>
  <si>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</si>
  <si>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</si>
  <si>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</si>
  <si>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</si>
  <si>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</si>
  <si>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</si>
  <si>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</si>
  <si>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</si>
  <si>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</si>
  <si>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</si>
  <si>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</si>
  <si>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</si>
  <si>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</si>
  <si>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</si>
  <si>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</si>
  <si>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</si>
  <si>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</si>
  <si>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</si>
  <si>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</si>
  <si>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</si>
  <si>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</si>
  <si>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</si>
  <si>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</si>
  <si>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</si>
  <si>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</si>
  <si>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</si>
  <si>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</si>
  <si>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</si>
  <si>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</si>
  <si>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</si>
  <si>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</si>
  <si>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</si>
  <si>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</si>
  <si>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</si>
  <si>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</si>
  <si>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</si>
  <si>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</si>
  <si>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</si>
  <si>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</si>
  <si>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</si>
  <si>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</si>
  <si>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</si>
  <si>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</si>
  <si>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</si>
  <si>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</si>
  <si>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</si>
  <si>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</si>
  <si>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</si>
  <si>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</si>
  <si>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</si>
  <si>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</si>
  <si>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</si>
  <si>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</si>
  <si>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</si>
  <si>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</si>
  <si>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</si>
  <si>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</si>
  <si>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</si>
  <si>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</si>
  <si>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</si>
  <si>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</si>
  <si>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</si>
  <si>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</si>
  <si>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</si>
  <si>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</si>
  <si>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</si>
  <si>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</si>
  <si>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</si>
  <si>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</si>
  <si>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</si>
  <si>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</si>
  <si>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</si>
  <si>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</si>
  <si>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</si>
  <si>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</si>
  <si>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</si>
  <si>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</si>
  <si>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</si>
  <si>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</si>
  <si>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</si>
  <si>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</si>
  <si>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</si>
  <si>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</si>
  <si>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</si>
  <si>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</si>
  <si>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</si>
  <si>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</si>
  <si>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</si>
  <si>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</si>
  <si>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</si>
  <si>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</si>
  <si>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</si>
  <si>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</si>
  <si>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</si>
  <si>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</si>
  <si>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</si>
  <si>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</si>
  <si>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</si>
  <si>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</si>
  <si>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</si>
  <si>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</si>
  <si>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</si>
  <si>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</si>
  <si>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</si>
  <si>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</si>
  <si>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</si>
  <si>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</si>
  <si>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</si>
  <si>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</si>
  <si>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</si>
  <si>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</si>
  <si>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</si>
  <si>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</si>
  <si>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</si>
  <si>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</si>
  <si>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</si>
  <si>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</si>
  <si>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</si>
  <si>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</si>
  <si>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</si>
  <si>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</si>
  <si>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</si>
  <si>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</si>
  <si>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</si>
  <si>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</si>
  <si>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</si>
  <si>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</si>
  <si>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</si>
  <si>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</si>
  <si>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</si>
  <si>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</si>
  <si>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</si>
  <si>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</si>
  <si>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</si>
  <si>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</si>
  <si>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</si>
  <si>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</si>
  <si>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</si>
  <si>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</si>
  <si>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</si>
  <si>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</si>
  <si>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</si>
  <si>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</si>
  <si>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</si>
  <si>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</si>
  <si>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</si>
  <si>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</si>
  <si>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</si>
  <si>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</si>
  <si>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</si>
  <si>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</si>
  <si>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</si>
  <si>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</si>
  <si>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</si>
  <si>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</si>
  <si>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</si>
  <si>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</si>
  <si>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</si>
  <si>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</si>
  <si>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</si>
  <si>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</si>
  <si>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</si>
  <si>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</si>
  <si>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</si>
  <si>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</si>
  <si>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</si>
  <si>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</si>
  <si>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</si>
  <si>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</si>
  <si>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</si>
  <si>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</si>
  <si>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</si>
  <si>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</si>
  <si>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</si>
  <si>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</si>
  <si>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</si>
  <si>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</si>
  <si>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</si>
  <si>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</si>
  <si>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</si>
  <si>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</si>
  <si>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</si>
  <si>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</si>
  <si>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</si>
  <si>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</si>
  <si>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</si>
  <si>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</si>
  <si>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</si>
  <si>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</si>
  <si>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</si>
  <si>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</si>
  <si>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</si>
  <si>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</si>
  <si>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</si>
  <si>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</si>
  <si>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</si>
  <si>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</si>
  <si>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</si>
  <si>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</si>
  <si>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</si>
  <si>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</si>
  <si>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</si>
  <si>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</si>
  <si>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</si>
  <si>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</si>
  <si>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</si>
  <si>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</si>
  <si>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</si>
  <si>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</si>
  <si>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</si>
  <si>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</si>
  <si>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</si>
  <si>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</si>
  <si>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</si>
  <si>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</si>
  <si>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</si>
  <si>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</si>
  <si>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</si>
  <si>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</si>
  <si>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</si>
  <si>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</si>
  <si>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</si>
  <si>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</si>
  <si>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</si>
  <si>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</si>
  <si>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</si>
  <si>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</si>
  <si>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</si>
  <si>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</si>
  <si>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</si>
  <si>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</si>
  <si>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</si>
  <si>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</si>
  <si>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</si>
  <si>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</si>
  <si>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</si>
  <si>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</si>
  <si>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</si>
  <si>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</si>
  <si>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</si>
  <si>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</si>
  <si>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</si>
  <si>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</si>
  <si>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</si>
  <si>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</si>
  <si>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</si>
  <si>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</si>
  <si>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</si>
  <si>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</si>
  <si>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</si>
  <si>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</si>
  <si>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</si>
  <si>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</si>
  <si>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</si>
  <si>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</si>
  <si>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</si>
  <si>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</si>
  <si>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</si>
  <si>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</si>
  <si>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</si>
  <si>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</si>
  <si>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</si>
  <si>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</si>
  <si>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</si>
  <si>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</si>
  <si>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</si>
  <si>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</si>
  <si>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</si>
  <si>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</si>
  <si>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</si>
  <si>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</si>
  <si>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</si>
  <si>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</si>
  <si>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</si>
  <si>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</si>
  <si>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</si>
  <si>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</si>
  <si>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</si>
  <si>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</si>
  <si>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</si>
  <si>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</si>
  <si>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</si>
  <si>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</si>
  <si>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</si>
  <si>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</si>
  <si>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</si>
  <si>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</si>
  <si>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</si>
  <si>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</si>
  <si>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</si>
  <si>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</si>
  <si>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</si>
  <si>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</si>
  <si>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</si>
  <si>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</si>
  <si>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</si>
  <si>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</si>
  <si>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</si>
  <si>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</si>
  <si>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</si>
  <si>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</si>
  <si>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</si>
  <si>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</si>
  <si>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</si>
  <si>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</si>
  <si>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</si>
  <si>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</si>
  <si>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</si>
  <si>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</si>
  <si>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</si>
  <si>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</si>
  <si>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</si>
  <si>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</si>
  <si>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</si>
  <si>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</si>
  <si>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</si>
  <si>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</si>
  <si>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</si>
  <si>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</si>
  <si>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</si>
  <si>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</si>
  <si>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</si>
  <si>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</si>
  <si>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</si>
  <si>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</si>
  <si>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</si>
  <si>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</si>
  <si>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</si>
  <si>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</si>
  <si>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</si>
  <si>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</si>
  <si>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</si>
  <si>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</si>
  <si>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</si>
  <si>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</si>
  <si>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</si>
  <si>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</si>
  <si>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</si>
  <si>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</si>
  <si>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</si>
  <si>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</si>
  <si>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</si>
  <si>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</si>
  <si>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</si>
  <si>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</si>
  <si>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</si>
  <si>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</si>
  <si>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</si>
  <si>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</si>
  <si>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</si>
  <si>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</si>
  <si>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</si>
  <si>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</si>
  <si>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</si>
  <si>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</si>
  <si>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</si>
  <si>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</si>
  <si>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</si>
  <si>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</si>
  <si>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</si>
  <si>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</si>
  <si>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</si>
  <si>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</si>
  <si>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</si>
  <si>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</si>
  <si>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</si>
  <si>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</si>
  <si>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</si>
  <si>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</si>
  <si>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</si>
  <si>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</si>
  <si>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</si>
  <si>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</si>
  <si>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</si>
  <si>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</si>
  <si>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</si>
  <si>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</si>
  <si>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</si>
  <si>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</si>
  <si>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</si>
  <si>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</si>
  <si>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</si>
  <si>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</si>
  <si>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</si>
  <si>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</si>
  <si>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</si>
  <si>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</si>
  <si>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</si>
  <si>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</si>
  <si>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</si>
  <si>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</si>
  <si>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</si>
  <si>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</si>
  <si>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</si>
  <si>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</si>
  <si>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</si>
  <si>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</si>
  <si>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</si>
  <si>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</si>
  <si>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</si>
  <si>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</si>
  <si>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</si>
  <si>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</si>
  <si>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</si>
  <si>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</si>
  <si>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</si>
  <si>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</si>
  <si>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</si>
  <si>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</si>
  <si>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</si>
  <si>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</si>
  <si>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</si>
  <si>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</si>
  <si>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</si>
  <si>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</si>
  <si>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</si>
  <si>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</si>
  <si>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</si>
  <si>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</si>
  <si>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</si>
  <si>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</si>
  <si>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</si>
  <si>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</si>
  <si>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</si>
  <si>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</si>
  <si>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</si>
  <si>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</si>
  <si>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</si>
  <si>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</si>
  <si>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</si>
  <si>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</si>
  <si>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</si>
  <si>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</si>
  <si>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</si>
  <si>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</si>
  <si>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</si>
  <si>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</si>
  <si>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</si>
  <si>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</si>
  <si>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</si>
  <si>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</si>
  <si>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</si>
  <si>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</si>
  <si>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</si>
  <si>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</si>
  <si>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</si>
  <si>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</si>
  <si>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</si>
  <si>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</si>
  <si>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</si>
  <si>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</si>
  <si>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</si>
  <si>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</si>
  <si>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</si>
  <si>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</si>
  <si>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</si>
  <si>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</si>
  <si>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</si>
  <si>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</si>
  <si>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</si>
  <si>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</si>
  <si>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</si>
  <si>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</si>
  <si>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</si>
  <si>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</si>
  <si>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</si>
  <si>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</si>
  <si>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</si>
  <si>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</si>
  <si>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</si>
  <si>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</si>
  <si>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</si>
  <si>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</si>
  <si>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</si>
  <si>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</si>
  <si>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</si>
  <si>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</si>
  <si>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</si>
  <si>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</si>
  <si>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</si>
  <si>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</si>
  <si>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</si>
  <si>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</si>
  <si>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</si>
  <si>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</si>
  <si>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</si>
  <si>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</si>
  <si>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</si>
  <si>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</si>
  <si>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</si>
  <si>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</si>
  <si>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</si>
  <si>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</si>
  <si>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</si>
  <si>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</si>
  <si>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</si>
  <si>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</si>
  <si>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</si>
  <si>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</si>
  <si>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</si>
  <si>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</si>
  <si>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</si>
  <si>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</si>
  <si>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</si>
  <si>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</si>
  <si>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</si>
  <si>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</si>
  <si>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</si>
  <si>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</si>
  <si>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</si>
  <si>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</si>
  <si>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</si>
  <si>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</si>
  <si>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</si>
  <si>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</si>
  <si>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</si>
  <si>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</si>
  <si>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</si>
  <si>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</si>
  <si>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</si>
  <si>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</si>
  <si>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</si>
  <si>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</si>
  <si>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</si>
  <si>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</si>
  <si>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</si>
  <si>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</si>
  <si>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</si>
  <si>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</si>
  <si>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</si>
  <si>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</si>
  <si>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</si>
  <si>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</si>
  <si>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</si>
  <si>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</si>
  <si>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</si>
  <si>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</si>
  <si>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</si>
  <si>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</si>
  <si>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</si>
  <si>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</si>
  <si>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</si>
  <si>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</si>
  <si>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</si>
  <si>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</si>
  <si>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</si>
  <si>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</si>
  <si>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</si>
  <si>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</si>
  <si>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</si>
  <si>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</si>
  <si>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</si>
  <si>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</si>
  <si>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</si>
  <si>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</si>
  <si>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</si>
  <si>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</si>
  <si>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</si>
  <si>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</si>
  <si>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</si>
  <si>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</si>
  <si>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</si>
  <si>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</si>
  <si>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</si>
  <si>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</si>
  <si>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</si>
  <si>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</si>
  <si>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</si>
  <si>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</si>
  <si>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</si>
  <si>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</si>
  <si>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</si>
  <si>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</si>
  <si>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</si>
  <si>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</si>
  <si>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</si>
  <si>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</si>
  <si>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</si>
  <si>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</si>
  <si>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</si>
  <si>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</si>
  <si>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</si>
  <si>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</si>
  <si>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</si>
  <si>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</si>
  <si>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</si>
  <si>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</si>
  <si>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</si>
  <si>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</si>
  <si>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</si>
  <si>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</si>
  <si>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</si>
  <si>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</si>
  <si>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</si>
  <si>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</si>
  <si>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</si>
  <si>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</si>
  <si>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</si>
  <si>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</si>
  <si>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</si>
  <si>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</si>
  <si>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</si>
  <si>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</si>
  <si>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</si>
  <si>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</si>
  <si>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</si>
  <si>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</si>
  <si>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</si>
  <si>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</si>
  <si>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</si>
  <si>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</si>
  <si>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</si>
  <si>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</si>
  <si>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</si>
  <si>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</si>
  <si>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</si>
  <si>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</si>
  <si>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</si>
  <si>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</si>
  <si>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</si>
  <si>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</si>
  <si>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</si>
  <si>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</si>
  <si>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</si>
  <si>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</si>
  <si>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</si>
  <si>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</si>
  <si>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</si>
  <si>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</si>
  <si>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</si>
  <si>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</si>
  <si>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</si>
  <si>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</si>
  <si>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</si>
  <si>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</si>
  <si>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</si>
  <si>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</si>
  <si>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</si>
  <si>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</si>
  <si>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</si>
  <si>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</si>
  <si>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</si>
  <si>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</si>
  <si>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</si>
  <si>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</si>
  <si>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</si>
  <si>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</si>
  <si>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</si>
  <si>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</si>
  <si>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</si>
  <si>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</si>
  <si>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</si>
  <si>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</si>
  <si>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</si>
  <si>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</si>
  <si>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</si>
  <si>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</si>
  <si>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</si>
  <si>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</si>
  <si>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</si>
  <si>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</si>
  <si>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</si>
  <si>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</si>
  <si>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</si>
  <si>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</si>
  <si>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</si>
  <si>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</si>
  <si>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</si>
  <si>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</si>
  <si>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</si>
  <si>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</si>
  <si>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</si>
  <si>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</si>
  <si>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</si>
  <si>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</si>
  <si>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</si>
  <si>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</si>
  <si>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</si>
  <si>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</si>
  <si>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</si>
  <si>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</si>
  <si>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</si>
  <si>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</si>
  <si>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</si>
  <si>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</si>
  <si>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</si>
  <si>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</si>
  <si>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</si>
  <si>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</si>
  <si>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</si>
  <si>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</si>
  <si>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</si>
  <si>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</si>
  <si>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</si>
  <si>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</si>
  <si>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</si>
  <si>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</si>
  <si>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</si>
  <si>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</si>
  <si>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</si>
  <si>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</si>
  <si>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</si>
  <si>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</si>
  <si>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</si>
  <si>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</si>
  <si>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</si>
  <si>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</si>
  <si>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</si>
  <si>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</si>
  <si>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</si>
  <si>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</si>
  <si>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</si>
  <si>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</si>
  <si>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</si>
  <si>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</si>
  <si>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</si>
  <si>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</si>
  <si>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</si>
  <si>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</si>
  <si>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</si>
  <si>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</si>
  <si>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</si>
  <si>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</si>
  <si>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</si>
  <si>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</si>
  <si>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</si>
  <si>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</si>
  <si>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</si>
  <si>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</si>
  <si>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</si>
  <si>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</si>
  <si>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</si>
  <si>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</si>
  <si>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</si>
  <si>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</si>
  <si>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</si>
  <si>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</si>
  <si>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</si>
  <si>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</si>
  <si>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</si>
  <si>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</si>
  <si>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</si>
  <si>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</si>
  <si>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</si>
  <si>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</si>
  <si>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</si>
  <si>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</si>
  <si>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</si>
  <si>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</si>
  <si>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</si>
  <si>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</si>
  <si>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</si>
  <si>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</si>
  <si>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</si>
  <si>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</si>
  <si>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</si>
  <si>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</si>
  <si>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</si>
  <si>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</si>
  <si>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</si>
  <si>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</si>
  <si>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</si>
  <si>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</si>
  <si>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</si>
  <si>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</si>
  <si>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</si>
  <si>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</si>
  <si>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</si>
  <si>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</si>
  <si>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</si>
  <si>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</si>
  <si>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</si>
  <si>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</si>
  <si>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</si>
  <si>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</si>
  <si>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</si>
  <si>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</si>
  <si>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</si>
  <si>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</si>
  <si>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</si>
  <si>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</si>
  <si>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</si>
  <si>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</si>
  <si>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</si>
  <si>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</si>
  <si>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</si>
  <si>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</si>
  <si>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</si>
  <si>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</si>
  <si>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</si>
  <si>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</si>
  <si>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</si>
  <si>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</si>
  <si>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</si>
  <si>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</si>
  <si>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</si>
  <si>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</si>
  <si>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</si>
  <si>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</si>
  <si>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</si>
  <si>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</si>
  <si>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</si>
  <si>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</si>
  <si>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</si>
  <si>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</si>
  <si>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</si>
  <si>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</si>
  <si>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</si>
  <si>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</si>
  <si>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</si>
  <si>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</si>
  <si>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</si>
  <si>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</si>
  <si>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</si>
  <si>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</si>
  <si>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</si>
  <si>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</si>
  <si>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</si>
  <si>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</si>
  <si>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</si>
  <si>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</si>
  <si>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</si>
  <si>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</si>
  <si>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</si>
  <si>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</si>
  <si>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</si>
  <si>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</si>
  <si>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</si>
  <si>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</si>
  <si>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</si>
  <si>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</si>
  <si>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</si>
  <si>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</si>
  <si>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</si>
  <si>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</si>
  <si>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</si>
  <si>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</si>
  <si>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</si>
  <si>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</si>
  <si>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</si>
  <si>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</si>
  <si>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</si>
  <si>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</si>
  <si>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</si>
  <si>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</si>
  <si>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</si>
  <si>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</si>
  <si>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</si>
  <si>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</si>
  <si>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</si>
  <si>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</si>
  <si>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</si>
  <si>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</si>
  <si>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</si>
  <si>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</si>
  <si>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</si>
  <si>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</si>
  <si>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</si>
  <si>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</si>
  <si>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</si>
  <si>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</si>
  <si>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</si>
  <si>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</si>
  <si>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</si>
  <si>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</si>
  <si>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</si>
  <si>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</si>
  <si>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</si>
  <si>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</si>
  <si>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</si>
  <si>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</si>
  <si>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</si>
  <si>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</si>
  <si>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</si>
  <si>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</si>
  <si>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</si>
  <si>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</si>
  <si>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</si>
  <si>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</si>
  <si>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</si>
  <si>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</si>
  <si>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</si>
  <si>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</si>
  <si>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</si>
  <si>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</si>
  <si>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</si>
  <si>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</si>
  <si>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</si>
  <si>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</si>
  <si>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</si>
  <si>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</si>
  <si>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</si>
  <si>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</si>
  <si>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</si>
  <si>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</si>
  <si>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</si>
  <si>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</si>
  <si>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</si>
  <si>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</si>
  <si>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</si>
  <si>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</si>
  <si>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</si>
  <si>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</si>
  <si>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</si>
  <si>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</si>
  <si>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</si>
  <si>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</si>
  <si>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</si>
  <si>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</si>
  <si>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</si>
  <si>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</si>
  <si>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</si>
  <si>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</si>
  <si>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</si>
  <si>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</si>
  <si>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</si>
  <si>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</si>
  <si>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</si>
  <si>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</si>
  <si>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</si>
  <si>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</si>
  <si>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</si>
  <si>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</si>
  <si>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</si>
  <si>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</si>
  <si>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</si>
  <si>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</si>
  <si>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</si>
  <si>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</si>
  <si>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</si>
  <si>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</si>
  <si>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</si>
  <si>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</si>
  <si>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</si>
  <si>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</si>
  <si>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</si>
  <si>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</si>
  <si>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</si>
  <si>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</si>
  <si>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</si>
  <si>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</si>
  <si>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</si>
  <si>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</si>
  <si>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</si>
  <si>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</si>
  <si>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</si>
  <si>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</si>
  <si>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</si>
  <si>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</si>
  <si>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</si>
  <si>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</si>
  <si>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</si>
  <si>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</si>
  <si>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</si>
  <si>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</si>
  <si>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</si>
  <si>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</si>
  <si>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</si>
  <si>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</si>
  <si>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</si>
  <si>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</si>
  <si>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</si>
  <si>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</si>
  <si>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</si>
  <si>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</si>
  <si>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</si>
  <si>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</si>
  <si>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</si>
  <si>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</si>
  <si>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</si>
  <si>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</si>
  <si>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</si>
  <si>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</si>
  <si>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</si>
  <si>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</si>
  <si>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</si>
  <si>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</si>
  <si>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</si>
  <si>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</si>
  <si>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</si>
  <si>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</si>
  <si>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</si>
  <si>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</si>
  <si>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</si>
  <si>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</si>
  <si>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</si>
  <si>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</si>
  <si>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</si>
  <si>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</si>
  <si>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</si>
  <si>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</si>
  <si>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</si>
  <si>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</si>
  <si>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</si>
  <si>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</si>
  <si>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</si>
  <si>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</si>
  <si>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</si>
  <si>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</si>
  <si>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</si>
  <si>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</si>
  <si>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</si>
  <si>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</si>
  <si>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</si>
  <si>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</si>
  <si>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</si>
  <si>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</si>
  <si>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</si>
  <si>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</si>
  <si>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</si>
  <si>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</si>
  <si>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</si>
  <si>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</si>
  <si>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</si>
  <si>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</si>
  <si>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</si>
  <si>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</si>
  <si>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</si>
  <si>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</si>
  <si>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</si>
  <si>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</si>
  <si>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</si>
  <si>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</si>
  <si>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</si>
  <si>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</si>
  <si>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</si>
  <si>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</si>
  <si>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</si>
  <si>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</si>
  <si>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</si>
  <si>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</si>
  <si>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</si>
  <si>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</si>
  <si>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</si>
  <si>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</si>
  <si>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</si>
  <si>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</si>
  <si>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</si>
  <si>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</si>
  <si>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</si>
  <si>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</si>
  <si>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</si>
  <si>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</si>
  <si>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</si>
  <si>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</si>
  <si>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</si>
  <si>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</si>
  <si>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</si>
  <si>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</si>
  <si>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</si>
  <si>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</si>
  <si>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</si>
  <si>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</si>
  <si>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</si>
  <si>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</si>
  <si>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</si>
  <si>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</si>
  <si>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</si>
  <si>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</si>
  <si>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</si>
  <si>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</si>
  <si>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</si>
  <si>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</si>
  <si>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</si>
  <si>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</si>
  <si>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</si>
  <si>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</si>
  <si>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</si>
  <si>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</si>
  <si>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</si>
  <si>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</si>
  <si>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</si>
  <si>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</si>
  <si>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</si>
  <si>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</si>
  <si>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</si>
  <si>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</si>
  <si>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</si>
  <si>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</si>
  <si>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</si>
  <si>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</si>
  <si>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</si>
  <si>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</si>
  <si>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</si>
  <si>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</si>
  <si>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</si>
  <si>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</si>
  <si>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</si>
  <si>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</si>
  <si>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</si>
  <si>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</si>
  <si>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</si>
  <si>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</si>
  <si>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</si>
  <si>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</si>
  <si>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</si>
  <si>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</si>
  <si>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</si>
  <si>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</si>
  <si>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</si>
  <si>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</si>
  <si>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</si>
  <si>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</si>
  <si>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</si>
  <si>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</si>
  <si>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</si>
  <si>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</si>
  <si>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</si>
  <si>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</si>
  <si>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</si>
  <si>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</si>
  <si>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</si>
  <si>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</si>
  <si>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</si>
  <si>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</si>
  <si>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</si>
  <si>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</si>
  <si>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</si>
  <si>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</si>
  <si>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</si>
  <si>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</si>
  <si>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</si>
  <si>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</si>
  <si>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</si>
  <si>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</si>
  <si>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</si>
  <si>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</si>
  <si>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</si>
  <si>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</si>
  <si>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</si>
  <si>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</si>
  <si>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</si>
  <si>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</si>
  <si>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</si>
  <si>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</si>
  <si>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</si>
  <si>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</si>
  <si>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</si>
  <si>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</si>
  <si>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</si>
  <si>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</si>
  <si>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</si>
  <si>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</si>
  <si>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</si>
  <si>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</si>
  <si>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</si>
  <si>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</si>
  <si>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</si>
  <si>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</si>
  <si>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</si>
  <si>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</si>
  <si>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</si>
  <si>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</si>
  <si>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</si>
  <si>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</si>
  <si>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</si>
  <si>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</si>
  <si>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</si>
  <si>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</si>
  <si>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</si>
  <si>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</si>
  <si>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</si>
  <si>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</si>
  <si>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</si>
  <si>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</si>
  <si>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</si>
  <si>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</si>
  <si>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</si>
  <si>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</si>
  <si>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</si>
  <si>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</si>
  <si>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</si>
  <si>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</si>
  <si>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</si>
  <si>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</si>
  <si>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</si>
  <si>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</si>
  <si>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</si>
  <si>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</si>
  <si>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</si>
  <si>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</si>
  <si>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</si>
  <si>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</si>
  <si>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</si>
  <si>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</si>
  <si>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</si>
  <si>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</si>
  <si>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</si>
  <si>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</si>
  <si>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</si>
  <si>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</si>
  <si>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</si>
  <si>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</si>
  <si>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</si>
  <si>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</si>
  <si>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</si>
  <si>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</si>
  <si>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</si>
  <si>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</si>
  <si>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</si>
  <si>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</si>
  <si>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</si>
  <si>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</si>
  <si>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</si>
  <si>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</si>
  <si>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</si>
  <si>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</si>
  <si>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</si>
  <si>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</si>
  <si>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</si>
  <si>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</si>
  <si>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</si>
  <si>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</si>
  <si>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</si>
  <si>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</si>
  <si>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</si>
  <si>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</si>
  <si>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</si>
  <si>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</si>
  <si>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</si>
  <si>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</si>
  <si>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</si>
  <si>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</si>
  <si>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</si>
  <si>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</si>
  <si>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</si>
  <si>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</si>
  <si>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</si>
  <si>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</si>
  <si>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</si>
  <si>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</si>
  <si>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</si>
  <si>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</si>
  <si>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</si>
  <si>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</si>
  <si>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</si>
  <si>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</si>
  <si>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</si>
  <si>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</si>
  <si>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</si>
  <si>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</si>
  <si>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</si>
  <si>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</si>
  <si>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</si>
  <si>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</si>
  <si>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</si>
  <si>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</si>
  <si>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</si>
  <si>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</si>
  <si>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</si>
  <si>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</si>
  <si>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</si>
  <si>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</si>
  <si>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</si>
  <si>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</si>
  <si>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</si>
  <si>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</si>
  <si>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</si>
  <si>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</si>
  <si>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</si>
  <si>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</si>
  <si>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</si>
  <si>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</si>
  <si>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</si>
  <si>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</si>
  <si>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</si>
  <si>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</si>
  <si>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</si>
  <si>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</si>
  <si>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</si>
  <si>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</si>
  <si>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</si>
  <si>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</si>
  <si>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</si>
  <si>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</si>
  <si>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</si>
  <si>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</si>
  <si>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</si>
  <si>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</si>
  <si>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</si>
  <si>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</si>
  <si>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</si>
  <si>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</si>
  <si>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</si>
  <si>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</si>
  <si>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</si>
  <si>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</si>
  <si>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</si>
  <si>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</si>
  <si>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</si>
  <si>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</si>
  <si>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</si>
  <si>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</si>
  <si>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</si>
  <si>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</si>
  <si>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</si>
  <si>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</si>
  <si>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</si>
  <si>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</si>
  <si>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</si>
  <si>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</si>
  <si>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</si>
  <si>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</si>
  <si>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</si>
  <si>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</si>
  <si>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</si>
  <si>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</si>
  <si>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</si>
  <si>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</si>
  <si>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</si>
  <si>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</si>
  <si>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</si>
  <si>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</si>
  <si>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</si>
  <si>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</si>
  <si>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</si>
  <si>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</si>
  <si>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</si>
  <si>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</si>
  <si>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</si>
  <si>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</si>
  <si>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</si>
  <si>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</si>
  <si>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</si>
  <si>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</si>
  <si>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</si>
  <si>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</si>
  <si>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</si>
  <si>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</si>
  <si>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</si>
  <si>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</si>
  <si>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</si>
  <si>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</si>
  <si>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</si>
  <si>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</si>
  <si>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</si>
  <si>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</si>
  <si>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</si>
  <si>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</si>
  <si>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</si>
  <si>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</si>
  <si>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</si>
  <si>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</si>
  <si>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</si>
  <si>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</si>
  <si>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</si>
  <si>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</si>
  <si>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</si>
  <si>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</si>
  <si>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</si>
  <si>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</si>
  <si>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</si>
  <si>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</si>
  <si>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</si>
  <si>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</si>
  <si>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</si>
  <si>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</si>
  <si>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</si>
  <si>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</si>
  <si>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</si>
  <si>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</si>
  <si>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</si>
  <si>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</si>
  <si>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</si>
  <si>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</si>
  <si>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</si>
  <si>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</si>
  <si>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</si>
  <si>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</si>
  <si>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</si>
  <si>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</si>
  <si>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</si>
  <si>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</si>
  <si>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</si>
  <si>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</si>
  <si>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</si>
  <si>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</si>
  <si>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</si>
  <si>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</si>
  <si>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</si>
  <si>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</si>
  <si>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</si>
  <si>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</si>
  <si>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</si>
  <si>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</si>
  <si>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</si>
  <si>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</si>
  <si>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</si>
  <si>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</si>
  <si>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</si>
  <si>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</si>
  <si>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</si>
  <si>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</si>
  <si>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</si>
  <si>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</si>
  <si>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</si>
  <si>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</si>
  <si>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</si>
  <si>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</si>
  <si>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</si>
  <si>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</si>
  <si>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</si>
  <si>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</si>
  <si>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</si>
  <si>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</si>
  <si>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</si>
  <si>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</si>
  <si>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</si>
  <si>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</si>
  <si>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</si>
  <si>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</si>
  <si>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</si>
  <si>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</si>
  <si>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</si>
  <si>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</si>
  <si>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</si>
  <si>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</si>
  <si>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</si>
  <si>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</si>
  <si>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</si>
  <si>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</si>
  <si>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</si>
  <si>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</si>
  <si>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</si>
  <si>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</si>
  <si>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</si>
  <si>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</si>
  <si>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</si>
  <si>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</si>
  <si>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</si>
  <si>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</si>
  <si>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</si>
  <si>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</si>
  <si>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</si>
  <si>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</si>
  <si>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</si>
  <si>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</si>
  <si>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</si>
  <si>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</si>
  <si>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</si>
  <si>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</si>
  <si>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</si>
  <si>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</si>
  <si>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</si>
  <si>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</si>
  <si>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</si>
  <si>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</si>
  <si>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</si>
  <si>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</si>
  <si>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</si>
  <si>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</si>
  <si>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</si>
  <si>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</si>
  <si>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</si>
  <si>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</si>
  <si>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</si>
  <si>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</si>
  <si>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</si>
  <si>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</si>
  <si>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</si>
  <si>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</si>
  <si>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</si>
  <si>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</si>
  <si>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</si>
  <si>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</si>
  <si>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</si>
  <si>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</si>
  <si>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</si>
  <si>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</si>
  <si>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</si>
  <si>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</si>
  <si>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</si>
  <si>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</si>
  <si>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</si>
  <si>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</si>
  <si>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</si>
  <si>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</si>
  <si>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</si>
  <si>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</si>
  <si>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</si>
  <si>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</si>
  <si>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</si>
  <si>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</si>
  <si>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</si>
  <si>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</si>
  <si>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</si>
  <si>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</si>
  <si>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</si>
  <si>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</si>
  <si>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</si>
  <si>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</si>
  <si>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</si>
  <si>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</si>
  <si>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</si>
  <si>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</si>
  <si>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</si>
  <si>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</si>
  <si>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</si>
  <si>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</si>
  <si>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</si>
  <si>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</si>
  <si>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</si>
  <si>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</si>
  <si>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</si>
  <si>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</si>
  <si>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</si>
  <si>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</si>
  <si>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</si>
  <si>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</si>
  <si>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</si>
  <si>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</si>
  <si>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</si>
  <si>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</si>
  <si>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</si>
  <si>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</si>
  <si>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</si>
  <si>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</si>
  <si>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</si>
  <si>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</si>
  <si>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</si>
  <si>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</si>
  <si>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</si>
  <si>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</si>
  <si>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</si>
  <si>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</si>
  <si>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</si>
  <si>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</si>
  <si>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</si>
  <si>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</si>
  <si>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</si>
  <si>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</si>
  <si>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</si>
  <si>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</si>
  <si>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</si>
  <si>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</si>
  <si>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</si>
  <si>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</si>
  <si>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</si>
  <si>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</si>
  <si>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</si>
  <si>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</si>
  <si>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</si>
  <si>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</si>
  <si>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</si>
  <si>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</si>
  <si>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</si>
  <si>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</si>
  <si>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</si>
  <si>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</si>
  <si>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</si>
  <si>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</si>
  <si>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</si>
  <si>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</si>
  <si>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</si>
  <si>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</si>
  <si>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</si>
  <si>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</si>
  <si>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</si>
  <si>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</si>
  <si>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</si>
  <si>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</si>
  <si>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</si>
  <si>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</si>
  <si>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</si>
  <si>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</si>
  <si>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</si>
  <si>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</si>
  <si>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</si>
  <si>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</si>
  <si>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</si>
  <si>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</si>
  <si>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</si>
  <si>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</si>
  <si>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</si>
  <si>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</si>
  <si>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</si>
  <si>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</si>
  <si>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</si>
  <si>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</si>
  <si>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</si>
  <si>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</si>
  <si>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</si>
  <si>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</si>
  <si>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</si>
  <si>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</si>
  <si>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</si>
  <si>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</si>
  <si>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</si>
  <si>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</si>
  <si>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</si>
  <si>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</si>
  <si>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</si>
  <si>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</si>
  <si>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</si>
  <si>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</si>
  <si>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</si>
  <si>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</si>
  <si>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</si>
  <si>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</si>
  <si>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</si>
  <si>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</si>
  <si>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</si>
  <si>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</si>
  <si>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</si>
  <si>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</si>
  <si>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</si>
  <si>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</si>
  <si>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</si>
  <si>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</si>
  <si>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</si>
  <si>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</si>
  <si>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</si>
  <si>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</si>
  <si>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</si>
  <si>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</si>
  <si>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</si>
  <si>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</si>
  <si>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</si>
  <si>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</si>
  <si>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</si>
  <si>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</si>
  <si>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</si>
  <si>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</si>
  <si>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</si>
  <si>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</si>
  <si>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</si>
  <si>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</si>
  <si>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</si>
  <si>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</si>
  <si>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</si>
  <si>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</si>
  <si>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</si>
  <si>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</si>
  <si>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</si>
  <si>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</si>
  <si>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</si>
  <si>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</si>
  <si>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</si>
  <si>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</si>
  <si>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</si>
  <si>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</si>
  <si>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</si>
  <si>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</si>
  <si>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</si>
  <si>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</si>
  <si>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</si>
  <si>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</si>
  <si>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</si>
  <si>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</si>
  <si>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</si>
  <si>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</si>
  <si>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</si>
  <si>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</si>
  <si>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</si>
  <si>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</si>
  <si>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</si>
  <si>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</si>
  <si>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</si>
  <si>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</si>
  <si>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</si>
  <si>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</si>
  <si>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</si>
  <si>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</si>
  <si>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</si>
  <si>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</si>
  <si>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</si>
  <si>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</si>
  <si>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</si>
  <si>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</si>
  <si>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</si>
  <si>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</si>
  <si>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</si>
  <si>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</si>
  <si>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</si>
  <si>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</si>
  <si>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</si>
  <si>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</si>
  <si>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</si>
  <si>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</si>
  <si>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</si>
  <si>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</si>
  <si>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</si>
  <si>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</si>
  <si>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</si>
  <si>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</si>
  <si>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</si>
  <si>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</si>
  <si>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</si>
  <si>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</si>
  <si>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</si>
  <si>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</si>
  <si>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</si>
  <si>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</si>
  <si>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</si>
  <si>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</si>
  <si>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</si>
  <si>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</si>
  <si>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</si>
  <si>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</si>
  <si>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</si>
  <si>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</si>
  <si>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</si>
  <si>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</si>
  <si>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</si>
  <si>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</si>
  <si>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</si>
  <si>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</si>
  <si>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</si>
  <si>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</si>
  <si>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</si>
  <si>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</si>
  <si>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</si>
  <si>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</si>
  <si>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</si>
  <si>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</si>
  <si>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</si>
  <si>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</si>
  <si>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</si>
  <si>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</si>
  <si>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</si>
  <si>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</si>
  <si>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</si>
  <si>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</si>
  <si>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</si>
  <si>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</si>
  <si>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</si>
  <si>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</si>
  <si>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</si>
  <si>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</si>
  <si>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</si>
  <si>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</si>
  <si>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</si>
  <si>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</si>
  <si>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</si>
  <si>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</si>
  <si>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</si>
  <si>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</si>
  <si>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</si>
  <si>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</si>
  <si>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</si>
  <si>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</si>
  <si>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</si>
  <si>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</si>
  <si>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</si>
  <si>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</si>
  <si>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</si>
  <si>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</si>
  <si>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</si>
  <si>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</si>
  <si>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</si>
  <si>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</si>
  <si>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</si>
  <si>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</si>
  <si>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</si>
  <si>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</si>
  <si>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</si>
  <si>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</si>
  <si>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</si>
  <si>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</si>
  <si>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</si>
  <si>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</si>
  <si>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</si>
  <si>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</si>
  <si>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</si>
  <si>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</si>
  <si>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</si>
  <si>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</si>
  <si>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</si>
  <si>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</si>
  <si>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</si>
  <si>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</si>
  <si>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</si>
  <si>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</si>
  <si>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</si>
  <si>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</si>
  <si>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</si>
  <si>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</si>
  <si>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</si>
  <si>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</si>
  <si>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</si>
  <si>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</si>
  <si>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</si>
  <si>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</si>
  <si>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</si>
  <si>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</si>
  <si>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</si>
  <si>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</si>
  <si>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</si>
  <si>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</si>
  <si>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</si>
  <si>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</si>
  <si>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</si>
  <si>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</si>
  <si>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</si>
  <si>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</si>
  <si>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</si>
  <si>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</si>
  <si>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</si>
  <si>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</si>
  <si>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</si>
  <si>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</si>
  <si>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</si>
  <si>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</si>
  <si>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</si>
  <si>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</si>
  <si>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</si>
  <si>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</si>
  <si>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</si>
  <si>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</si>
  <si>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</si>
  <si>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</si>
  <si>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</si>
  <si>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</si>
  <si>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</si>
  <si>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</si>
  <si>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</si>
  <si>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</si>
  <si>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</si>
  <si>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</si>
  <si>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</si>
  <si>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</si>
  <si>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</si>
  <si>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</si>
  <si>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</si>
  <si>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</si>
  <si>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</si>
  <si>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</si>
  <si>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</si>
  <si>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</si>
  <si>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</si>
  <si>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</si>
  <si>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</si>
  <si>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</si>
  <si>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</si>
  <si>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</si>
  <si>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</si>
  <si>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</si>
  <si>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</si>
  <si>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</si>
  <si>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</si>
  <si>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</si>
  <si>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</si>
  <si>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</si>
  <si>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</si>
  <si>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</si>
  <si>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</si>
  <si>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</si>
  <si>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</si>
  <si>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</si>
  <si>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</si>
  <si>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</si>
  <si>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</si>
  <si>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</si>
  <si>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</si>
  <si>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</si>
  <si>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</si>
  <si>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</si>
  <si>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</si>
  <si>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</si>
  <si>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</si>
  <si>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</si>
  <si>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</si>
  <si>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</si>
  <si>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</si>
  <si>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</si>
  <si>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</si>
  <si>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</si>
  <si>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</si>
  <si>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</si>
  <si>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</si>
  <si>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</si>
  <si>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</si>
  <si>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</si>
  <si>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</si>
  <si>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</si>
  <si>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</si>
  <si>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</si>
  <si>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</si>
  <si>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</si>
  <si>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</si>
  <si>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</si>
  <si>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</si>
  <si>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</si>
  <si>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</si>
  <si>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</si>
  <si>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</si>
  <si>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</si>
  <si>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</si>
  <si>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</si>
  <si>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</si>
  <si>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</si>
  <si>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</si>
  <si>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</si>
  <si>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</si>
  <si>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</si>
  <si>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</si>
  <si>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</si>
  <si>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</si>
  <si>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</si>
  <si>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</si>
  <si>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</si>
  <si>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</si>
  <si>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</si>
  <si>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</si>
  <si>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</si>
  <si>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</si>
  <si>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</si>
  <si>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</si>
  <si>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</si>
  <si>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</si>
  <si>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</si>
  <si>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</si>
  <si>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</si>
  <si>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</si>
  <si>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</si>
  <si>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</si>
  <si>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</si>
  <si>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</si>
  <si>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</si>
  <si>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</si>
  <si>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</si>
  <si>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</si>
  <si>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</si>
  <si>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</si>
  <si>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</si>
  <si>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</si>
  <si>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</si>
  <si>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</si>
  <si>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</si>
  <si>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</si>
  <si>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</si>
  <si>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</si>
  <si>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</si>
  <si>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</si>
  <si>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</si>
  <si>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</si>
  <si>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</si>
  <si>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</si>
  <si>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</si>
  <si>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</si>
  <si>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</si>
  <si>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</si>
  <si>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</si>
  <si>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</si>
  <si>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</si>
  <si>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</si>
  <si>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</si>
  <si>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</si>
  <si>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</si>
  <si>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</si>
  <si>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</si>
  <si>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</si>
  <si>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</si>
  <si>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</si>
  <si>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</si>
  <si>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</si>
  <si>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</si>
  <si>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</si>
  <si>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</si>
  <si>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</si>
  <si>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</si>
  <si>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</si>
  <si>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</si>
  <si>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</si>
  <si>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</si>
  <si>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</si>
  <si>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</si>
  <si>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</si>
  <si>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</si>
  <si>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</si>
  <si>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</si>
  <si>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</si>
  <si>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</si>
  <si>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</si>
  <si>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</si>
  <si>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</si>
  <si>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</si>
  <si>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</si>
  <si>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</si>
  <si>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</si>
  <si>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</si>
  <si>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</si>
  <si>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</si>
  <si>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</si>
  <si>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</si>
  <si>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</si>
  <si>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</si>
  <si>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</si>
  <si>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</si>
  <si>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</si>
  <si>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</si>
  <si>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</si>
  <si>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</si>
  <si>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</si>
  <si>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</si>
  <si>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</si>
  <si>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</si>
  <si>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</si>
  <si>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</si>
  <si>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</si>
  <si>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</si>
  <si>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</si>
  <si>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</si>
  <si>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</si>
  <si>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</si>
  <si>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</si>
  <si>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</si>
  <si>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</si>
  <si>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</si>
  <si>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</si>
  <si>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</si>
  <si>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</si>
  <si>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</si>
  <si>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</si>
  <si>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</si>
  <si>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</si>
  <si>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</si>
  <si>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</si>
  <si>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</si>
  <si>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</si>
  <si>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</si>
  <si>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</si>
  <si>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</si>
  <si>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</si>
  <si>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</si>
  <si>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</si>
  <si>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</si>
  <si>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</si>
  <si>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</si>
  <si>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</si>
  <si>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</si>
  <si>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</si>
  <si>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</si>
  <si>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</si>
  <si>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</si>
  <si>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</si>
  <si>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</si>
  <si>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</si>
  <si>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</si>
  <si>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</si>
  <si>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</si>
  <si>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</si>
  <si>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</si>
  <si>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</si>
  <si>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</si>
  <si>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</si>
  <si>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</si>
  <si>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</si>
  <si>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</si>
  <si>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</si>
  <si>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</si>
  <si>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</si>
  <si>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</si>
  <si>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</si>
  <si>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</si>
  <si>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</si>
  <si>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</si>
  <si>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</si>
  <si>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</si>
  <si>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</si>
  <si>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</si>
  <si>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</si>
  <si>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</si>
  <si>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</si>
  <si>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</si>
  <si>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</si>
  <si>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</si>
  <si>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</si>
  <si>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</si>
  <si>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</si>
  <si>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</si>
  <si>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</si>
  <si>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</si>
  <si>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</si>
  <si>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</si>
  <si>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</si>
  <si>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</si>
  <si>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</si>
  <si>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</si>
  <si>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</si>
  <si>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</si>
  <si>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</si>
  <si>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</si>
  <si>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</si>
  <si>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</si>
  <si>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</si>
  <si>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</si>
  <si>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</si>
  <si>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</si>
  <si>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</si>
  <si>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</si>
  <si>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</si>
  <si>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</si>
  <si>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</si>
  <si>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</si>
  <si>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</si>
  <si>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</si>
  <si>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</si>
  <si>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</si>
  <si>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</si>
  <si>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</si>
  <si>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</si>
  <si>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</si>
  <si>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</si>
  <si>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</si>
  <si>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</si>
  <si>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</si>
  <si>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</si>
  <si>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</si>
  <si>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</si>
  <si>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</si>
  <si>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</si>
  <si>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</si>
  <si>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</si>
  <si>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</si>
  <si>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</si>
  <si>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</si>
  <si>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</si>
  <si>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</si>
  <si>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</si>
  <si>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</si>
  <si>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</si>
  <si>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</si>
  <si>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</si>
  <si>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</si>
  <si>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</si>
  <si>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</si>
  <si>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</si>
  <si>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</si>
  <si>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</si>
  <si>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</si>
  <si>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</si>
  <si>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</si>
  <si>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</si>
  <si>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</si>
  <si>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</si>
  <si>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</si>
  <si>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</si>
  <si>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</si>
  <si>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</si>
  <si>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</si>
  <si>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</si>
  <si>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</si>
  <si>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</si>
  <si>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</si>
  <si>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</si>
  <si>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</si>
  <si>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</si>
  <si>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</si>
  <si>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</si>
  <si>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</si>
  <si>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</si>
  <si>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</si>
  <si>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</si>
  <si>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</si>
  <si>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</si>
  <si>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</si>
  <si>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</si>
  <si>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</si>
  <si>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</si>
  <si>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</si>
  <si>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</si>
  <si>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</si>
  <si>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</si>
  <si>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</si>
  <si>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</si>
  <si>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</si>
  <si>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</si>
  <si>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</si>
  <si>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</si>
  <si>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</si>
  <si>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</si>
  <si>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</si>
  <si>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</si>
  <si>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</si>
  <si>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</si>
  <si>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</si>
  <si>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</si>
  <si>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</si>
  <si>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</si>
  <si>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</si>
  <si>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</si>
  <si>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</si>
  <si>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</si>
  <si>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</si>
  <si>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</si>
  <si>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</si>
  <si>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</si>
  <si>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</si>
  <si>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</si>
  <si>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</si>
  <si>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</si>
  <si>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</si>
  <si>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</si>
  <si>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</si>
  <si>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</si>
  <si>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</si>
  <si>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</si>
  <si>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</si>
  <si>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</si>
  <si>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</si>
  <si>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</si>
  <si>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</si>
  <si>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</si>
  <si>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</si>
  <si>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</si>
  <si>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</si>
  <si>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</si>
  <si>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</si>
  <si>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</si>
  <si>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</si>
  <si>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</si>
  <si>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</si>
  <si>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</si>
  <si>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</si>
  <si>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</si>
  <si>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</si>
  <si>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</si>
  <si>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</si>
  <si>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</si>
  <si>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</si>
  <si>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</si>
  <si>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</si>
  <si>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</si>
  <si>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</si>
  <si>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</si>
  <si>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</si>
  <si>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</si>
  <si>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</si>
  <si>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</si>
  <si>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</si>
  <si>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</si>
  <si>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</si>
  <si>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</si>
  <si>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</si>
  <si>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</si>
  <si>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</si>
  <si>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</si>
  <si>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</si>
  <si>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</si>
  <si>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</si>
  <si>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</si>
  <si>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</si>
  <si>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</si>
  <si>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</si>
  <si>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</si>
  <si>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</si>
  <si>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</si>
  <si>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</si>
  <si>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</si>
  <si>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</si>
  <si>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</si>
  <si>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</si>
  <si>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</si>
  <si>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</si>
  <si>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</si>
  <si>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</si>
  <si>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</si>
  <si>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</si>
  <si>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</si>
  <si>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</si>
  <si>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</si>
  <si>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</si>
  <si>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</si>
  <si>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</si>
  <si>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</si>
  <si>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</si>
  <si>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</si>
  <si>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</si>
  <si>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</si>
  <si>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</si>
  <si>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</si>
  <si>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</si>
  <si>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</si>
  <si>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</si>
  <si>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</si>
  <si>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</si>
  <si>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</si>
  <si>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</si>
  <si>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</si>
  <si>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</si>
  <si>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</si>
  <si>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</si>
  <si>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</si>
  <si>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</si>
  <si>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</si>
  <si>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</si>
  <si>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</si>
  <si>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</si>
  <si>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</si>
  <si>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</si>
  <si>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</si>
  <si>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</si>
  <si>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</si>
  <si>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</si>
  <si>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</si>
  <si>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</si>
  <si>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</si>
  <si>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</si>
  <si>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</si>
  <si>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</si>
  <si>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</si>
  <si>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</si>
  <si>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</si>
  <si>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</si>
  <si>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</si>
  <si>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</si>
  <si>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</si>
  <si>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</si>
  <si>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</si>
  <si>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</si>
  <si>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</si>
  <si>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</si>
  <si>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</si>
  <si>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</si>
  <si>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</si>
  <si>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</si>
  <si>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</si>
  <si>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</si>
  <si>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</si>
  <si>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</si>
  <si>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</si>
  <si>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</si>
  <si>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</si>
  <si>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</si>
  <si>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</si>
  <si>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</si>
  <si>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</si>
  <si>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</si>
  <si>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</si>
  <si>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</si>
  <si>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</si>
  <si>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</si>
  <si>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</si>
  <si>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</si>
  <si>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</si>
  <si>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</si>
  <si>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</si>
  <si>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</si>
  <si>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</si>
  <si>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</si>
  <si>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</si>
  <si>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</si>
  <si>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</si>
  <si>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</si>
  <si>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</si>
  <si>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</si>
  <si>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</si>
  <si>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</si>
  <si>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</si>
  <si>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</si>
  <si>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</si>
  <si>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</si>
  <si>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</si>
  <si>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</si>
  <si>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</si>
  <si>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</si>
  <si>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</si>
  <si>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</si>
  <si>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</si>
  <si>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</si>
  <si>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</si>
  <si>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</si>
  <si>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</si>
  <si>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</si>
  <si>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</si>
  <si>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</si>
  <si>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</si>
  <si>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</si>
  <si>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</si>
  <si>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</si>
  <si>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</si>
  <si>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</si>
  <si>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</si>
  <si>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</si>
  <si>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</si>
  <si>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</si>
  <si>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</si>
  <si>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</si>
  <si>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</si>
  <si>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</si>
  <si>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</si>
  <si>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</si>
  <si>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</si>
  <si>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</si>
  <si>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</si>
  <si>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</si>
  <si>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</si>
  <si>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</si>
  <si>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</si>
  <si>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</si>
  <si>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</si>
  <si>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</si>
  <si>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</si>
  <si>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</si>
  <si>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</si>
  <si>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</si>
  <si>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</si>
  <si>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</si>
  <si>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</si>
  <si>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</si>
  <si>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</si>
  <si>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</si>
  <si>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</si>
  <si>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</si>
  <si>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</si>
  <si>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</si>
  <si>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</si>
  <si>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</si>
  <si>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</si>
  <si>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</si>
  <si>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</si>
  <si>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</si>
  <si>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</si>
  <si>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</si>
  <si>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</si>
  <si>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</si>
  <si>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</si>
  <si>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</si>
  <si>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</si>
  <si>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</si>
  <si>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</si>
  <si>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</si>
  <si>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</si>
  <si>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</si>
  <si>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</si>
  <si>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</si>
  <si>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</si>
  <si>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</si>
  <si>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</si>
  <si>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</si>
  <si>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</si>
  <si>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</si>
  <si>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</si>
  <si>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</si>
  <si>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</si>
  <si>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</si>
  <si>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</si>
  <si>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</si>
  <si>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</si>
  <si>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</si>
  <si>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</si>
  <si>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</si>
  <si>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</si>
  <si>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</si>
  <si>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</si>
  <si>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</si>
  <si>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</si>
  <si>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</si>
  <si>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</si>
  <si>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</si>
  <si>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</si>
  <si>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</si>
  <si>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</si>
  <si>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</si>
  <si>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</si>
  <si>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</si>
  <si>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</si>
  <si>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</si>
  <si>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</si>
  <si>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</si>
  <si>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</si>
  <si>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</si>
  <si>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</si>
  <si>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</si>
  <si>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</si>
  <si>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</si>
  <si>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</si>
  <si>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</si>
  <si>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</si>
  <si>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</si>
  <si>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</si>
  <si>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</si>
  <si>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</si>
  <si>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</si>
  <si>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</si>
  <si>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</si>
  <si>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</si>
  <si>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</si>
  <si>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</si>
  <si>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</si>
  <si>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</si>
  <si>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</si>
  <si>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</si>
  <si>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</si>
  <si>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</si>
  <si>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</si>
  <si>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</si>
  <si>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</si>
  <si>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</si>
  <si>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</si>
  <si>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</si>
  <si>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</si>
  <si>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</si>
  <si>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</si>
  <si>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</si>
  <si>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</si>
  <si>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</si>
  <si>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</si>
  <si>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</si>
  <si>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</si>
  <si>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</si>
  <si>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</si>
  <si>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</si>
  <si>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</si>
  <si>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</si>
  <si>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</si>
  <si>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</si>
  <si>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</si>
  <si>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</si>
  <si>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</si>
  <si>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</si>
  <si>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</si>
  <si>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</si>
  <si>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</si>
  <si>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</si>
  <si>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</si>
  <si>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</si>
  <si>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</si>
  <si>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</si>
  <si>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</si>
  <si>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</si>
  <si>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</si>
  <si>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</si>
  <si>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</si>
  <si>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</si>
  <si>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</si>
  <si>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</si>
  <si>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</si>
  <si>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</si>
  <si>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</si>
  <si>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</si>
  <si>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</si>
  <si>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</si>
  <si>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</si>
  <si>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</si>
  <si>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</si>
  <si>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</si>
  <si>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</si>
  <si>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</si>
  <si>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</si>
  <si>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</si>
  <si>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</si>
  <si>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</si>
  <si>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</si>
  <si>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</si>
  <si>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</si>
  <si>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</si>
  <si>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</si>
  <si>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</si>
  <si>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</si>
  <si>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</si>
  <si>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</si>
  <si>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</si>
  <si>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</si>
  <si>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</si>
  <si>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</si>
  <si>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</si>
  <si>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</si>
  <si>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</si>
  <si>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</si>
  <si>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</si>
  <si>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</si>
  <si>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</si>
  <si>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</si>
  <si>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</si>
  <si>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</si>
  <si>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</si>
  <si>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</si>
  <si>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</si>
  <si>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</si>
  <si>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</si>
  <si>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</si>
  <si>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</si>
  <si>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</si>
  <si>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</si>
  <si>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</si>
  <si>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</si>
  <si>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</si>
  <si>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</si>
  <si>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</si>
  <si>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</si>
  <si>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</si>
  <si>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</si>
  <si>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</si>
  <si>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</si>
  <si>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</si>
  <si>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</si>
  <si>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</si>
  <si>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</si>
  <si>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</si>
  <si>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</si>
  <si>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</si>
  <si>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</si>
  <si>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</si>
  <si>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</si>
  <si>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</si>
  <si>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</si>
  <si>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</si>
  <si>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</si>
  <si>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</si>
  <si>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</si>
  <si>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</si>
  <si>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</si>
  <si>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</si>
  <si>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</si>
  <si>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</si>
  <si>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</si>
  <si>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</si>
  <si>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</si>
  <si>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</si>
  <si>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</si>
  <si>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</si>
  <si>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</si>
  <si>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</si>
  <si>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</si>
  <si>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</si>
  <si>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</si>
  <si>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</si>
  <si>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</si>
  <si>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</si>
  <si>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</si>
  <si>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</si>
  <si>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</si>
  <si>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</si>
  <si>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</si>
  <si>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</si>
  <si>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</si>
  <si>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</si>
  <si>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</si>
  <si>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</si>
  <si>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</si>
  <si>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</si>
  <si>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</si>
  <si>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</si>
  <si>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</si>
  <si>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</si>
  <si>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</si>
  <si>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</si>
  <si>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</si>
  <si>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</si>
  <si>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</si>
  <si>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</si>
  <si>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</si>
  <si>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</si>
  <si>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</si>
  <si>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</si>
  <si>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</si>
  <si>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</si>
  <si>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</si>
  <si>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</si>
  <si>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</si>
  <si>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</si>
  <si>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</si>
  <si>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</si>
  <si>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</si>
  <si>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</si>
  <si>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</si>
  <si>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</si>
  <si>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</si>
  <si>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</si>
  <si>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</si>
  <si>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</si>
  <si>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</si>
  <si>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</si>
  <si>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</si>
  <si>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</si>
  <si>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</si>
  <si>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</si>
  <si>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</si>
  <si>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</si>
  <si>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</si>
  <si>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</si>
  <si>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</si>
  <si>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</si>
  <si>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</si>
  <si>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</si>
  <si>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</si>
  <si>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</si>
  <si>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</si>
  <si>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</si>
  <si>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</si>
  <si>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</si>
  <si>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</si>
  <si>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</si>
  <si>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</si>
  <si>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</si>
  <si>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</si>
  <si>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</si>
  <si>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</si>
  <si>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</si>
  <si>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</si>
  <si>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</si>
  <si>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</si>
  <si>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</si>
  <si>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</si>
  <si>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</si>
  <si>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</si>
  <si>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</si>
  <si>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</si>
  <si>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</si>
  <si>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</si>
  <si>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</si>
  <si>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</si>
  <si>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</si>
  <si>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</si>
  <si>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</si>
  <si>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</si>
  <si>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</si>
  <si>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</si>
  <si>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</si>
  <si>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</si>
  <si>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</si>
  <si>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</si>
  <si>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</si>
  <si>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</si>
  <si>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</si>
  <si>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</si>
  <si>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</si>
  <si>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</si>
  <si>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</si>
  <si>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</si>
  <si>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</si>
  <si>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</si>
  <si>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</si>
  <si>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</si>
  <si>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</si>
  <si>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</si>
  <si>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</si>
  <si>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</si>
  <si>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</si>
  <si>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</si>
  <si>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</si>
  <si>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</si>
  <si>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</si>
  <si>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</si>
  <si>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</si>
  <si>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</si>
  <si>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</si>
  <si>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</si>
  <si>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</si>
  <si>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</si>
  <si>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</si>
  <si>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</si>
  <si>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</si>
  <si>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</si>
  <si>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</si>
  <si>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</si>
  <si>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</si>
  <si>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</si>
  <si>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</si>
  <si>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</si>
  <si>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</si>
  <si>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</si>
  <si>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</si>
  <si>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</si>
  <si>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</si>
  <si>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</si>
  <si>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</si>
  <si>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</si>
  <si>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</si>
  <si>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</si>
  <si>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</si>
  <si>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</si>
  <si>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</si>
  <si>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</si>
  <si>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</si>
  <si>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</si>
  <si>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</si>
  <si>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</si>
  <si>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</si>
  <si>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</si>
  <si>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</si>
  <si>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</si>
  <si>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</si>
  <si>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</si>
  <si>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</si>
  <si>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</si>
  <si>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</si>
  <si>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</si>
  <si>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</si>
  <si>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</si>
  <si>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</si>
  <si>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</si>
  <si>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</si>
  <si>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</si>
  <si>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</si>
  <si>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</si>
  <si>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</si>
  <si>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</si>
  <si>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</si>
  <si>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</si>
  <si>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</si>
  <si>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</si>
  <si>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</si>
  <si>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</si>
  <si>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</si>
  <si>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</si>
  <si>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</si>
  <si>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</si>
  <si>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</si>
  <si>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</si>
  <si>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</si>
  <si>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</si>
  <si>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</si>
  <si>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</si>
  <si>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</si>
  <si>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</si>
  <si>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</si>
  <si>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</si>
  <si>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</si>
  <si>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</si>
  <si>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</si>
  <si>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</si>
  <si>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</si>
  <si>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</si>
  <si>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</si>
  <si>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</si>
  <si>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</si>
  <si>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</si>
  <si>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</si>
  <si>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</si>
  <si>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</si>
  <si>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</si>
  <si>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</si>
  <si>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</si>
  <si>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</si>
  <si>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</si>
  <si>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</si>
  <si>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</si>
  <si>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</si>
  <si>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</si>
  <si>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</si>
  <si>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</si>
  <si>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</si>
  <si>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</si>
  <si>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</si>
  <si>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</si>
  <si>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</si>
  <si>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</si>
  <si>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</si>
  <si>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</si>
  <si>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</si>
  <si>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</si>
  <si>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</si>
  <si>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</si>
  <si>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</si>
  <si>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</si>
  <si>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</si>
  <si>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</si>
  <si>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</si>
  <si>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</si>
  <si>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</si>
  <si>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</si>
  <si>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</si>
  <si>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</si>
  <si>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</si>
  <si>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</si>
  <si>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</si>
  <si>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</si>
  <si>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</si>
  <si>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</si>
  <si>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</si>
  <si>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</si>
  <si>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</si>
  <si>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</si>
  <si>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</si>
  <si>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</si>
  <si>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</si>
  <si>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</si>
  <si>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</si>
  <si>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</si>
  <si>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</si>
  <si>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</si>
  <si>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</si>
  <si>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</si>
  <si>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</si>
  <si>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</si>
  <si>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</si>
  <si>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</si>
  <si>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</si>
  <si>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</si>
  <si>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</si>
  <si>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</si>
  <si>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</si>
  <si>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</si>
  <si>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</si>
  <si>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</si>
  <si>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</si>
  <si>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</si>
  <si>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</si>
  <si>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</si>
  <si>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</si>
  <si>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</si>
  <si>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</si>
  <si>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</si>
  <si>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</si>
  <si>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</si>
  <si>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</si>
  <si>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</si>
  <si>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</si>
  <si>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</si>
  <si>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</si>
  <si>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</si>
  <si>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</si>
  <si>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</si>
  <si>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</si>
  <si>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</si>
  <si>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</si>
  <si>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</si>
  <si>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</si>
  <si>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</si>
  <si>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</si>
  <si>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</si>
  <si>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</si>
  <si>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</si>
  <si>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</si>
  <si>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</si>
  <si>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</si>
  <si>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</si>
  <si>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</si>
  <si>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</si>
  <si>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</si>
  <si>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</si>
  <si>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</si>
  <si>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</si>
  <si>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</si>
  <si>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</si>
  <si>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</si>
  <si>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</si>
  <si>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</si>
  <si>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</si>
  <si>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</si>
  <si>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</si>
  <si>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</si>
  <si>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</si>
  <si>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</si>
  <si>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</si>
  <si>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</si>
  <si>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</si>
  <si>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</si>
  <si>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</si>
  <si>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</si>
  <si>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</si>
  <si>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</si>
  <si>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</si>
  <si>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</si>
  <si>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</si>
  <si>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</si>
  <si>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</si>
  <si>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</si>
  <si>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</si>
  <si>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</si>
  <si>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</si>
  <si>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</si>
  <si>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</si>
  <si>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</si>
  <si>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</si>
  <si>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</si>
  <si>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</si>
  <si>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</si>
  <si>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</si>
  <si>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</si>
  <si>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</si>
  <si>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</si>
  <si>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</si>
  <si>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</si>
  <si>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</si>
  <si>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</si>
  <si>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</si>
  <si>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</si>
  <si>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</si>
  <si>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</si>
  <si>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</si>
  <si>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</si>
  <si>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</si>
  <si>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</si>
  <si>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</si>
  <si>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</si>
  <si>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</si>
  <si>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</si>
  <si>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</si>
  <si>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</si>
  <si>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</si>
  <si>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</si>
  <si>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</si>
  <si>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</si>
  <si>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</si>
  <si>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</si>
  <si>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</si>
  <si>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</si>
  <si>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</si>
  <si>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</si>
  <si>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</si>
  <si>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</si>
  <si>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</si>
  <si>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</si>
  <si>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</si>
  <si>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</si>
  <si>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</si>
  <si>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</si>
  <si>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</si>
  <si>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</si>
  <si>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</si>
  <si>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</si>
  <si>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</si>
  <si>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</si>
  <si>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</si>
  <si>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</si>
  <si>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</si>
  <si>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</si>
  <si>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</si>
  <si>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</si>
  <si>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</si>
  <si>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</si>
  <si>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</si>
  <si>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</si>
  <si>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</si>
  <si>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</si>
  <si>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</si>
  <si>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</si>
  <si>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</si>
  <si>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</si>
  <si>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</si>
  <si>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</si>
  <si>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</si>
  <si>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</si>
  <si>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</si>
  <si>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</si>
  <si>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</si>
  <si>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</si>
  <si>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</si>
  <si>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</si>
  <si>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</si>
  <si>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</si>
  <si>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</si>
  <si>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</si>
  <si>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</si>
  <si>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</si>
  <si>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</si>
  <si>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</si>
  <si>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</si>
  <si>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</si>
  <si>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</si>
  <si>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</si>
  <si>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</si>
  <si>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</si>
  <si>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</si>
  <si>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</si>
  <si>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</si>
  <si>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</si>
  <si>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</si>
  <si>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</si>
  <si>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</si>
  <si>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</si>
  <si>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</si>
  <si>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</si>
  <si>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</si>
  <si>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</si>
  <si>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</si>
  <si>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</si>
  <si>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</si>
  <si>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</si>
  <si>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</si>
  <si>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</si>
  <si>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</si>
  <si>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</si>
  <si>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</si>
  <si>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</si>
  <si>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</si>
  <si>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</si>
  <si>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</si>
  <si>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</si>
  <si>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</si>
  <si>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</si>
  <si>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</si>
  <si>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</si>
  <si>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</si>
  <si>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</si>
  <si>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</si>
  <si>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</si>
  <si>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</si>
  <si>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</si>
  <si>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</si>
  <si>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</si>
  <si>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</si>
  <si>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</si>
  <si>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</si>
  <si>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</si>
  <si>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</si>
  <si>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</si>
  <si>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</si>
  <si>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</si>
  <si>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</si>
  <si>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</si>
  <si>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</si>
  <si>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</si>
  <si>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</si>
  <si>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</si>
  <si>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</si>
  <si>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</si>
  <si>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</si>
  <si>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</si>
  <si>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</si>
  <si>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</si>
  <si>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</si>
  <si>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</si>
  <si>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</si>
  <si>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</si>
  <si>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</si>
  <si>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</si>
  <si>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</si>
  <si>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</si>
  <si>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</si>
  <si>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</si>
  <si>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</si>
  <si>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</si>
  <si>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</si>
  <si>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</si>
  <si>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</si>
  <si>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</si>
  <si>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</si>
  <si>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</si>
  <si>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</si>
  <si>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</si>
  <si>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</si>
  <si>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</si>
  <si>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</si>
  <si>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</si>
  <si>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</si>
  <si>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</si>
  <si>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</si>
  <si>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</si>
  <si>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</si>
  <si>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</si>
  <si>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</si>
  <si>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</si>
  <si>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</si>
  <si>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</si>
  <si>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</si>
  <si>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</si>
  <si>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</si>
  <si>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</si>
  <si>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</si>
  <si>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</si>
  <si>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</si>
  <si>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</si>
  <si>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</si>
  <si>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</si>
  <si>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</si>
  <si>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</si>
  <si>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</si>
  <si>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</si>
  <si>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</si>
  <si>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</si>
  <si>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</si>
  <si>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</si>
  <si>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</si>
  <si>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</si>
  <si>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</si>
  <si>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</si>
  <si>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</si>
  <si>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</si>
  <si>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</si>
  <si>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</si>
  <si>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</si>
  <si>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</si>
  <si>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</si>
  <si>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</si>
  <si>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</si>
  <si>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</si>
  <si>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</si>
  <si>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</si>
  <si>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</si>
  <si>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</si>
  <si>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</si>
  <si>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</si>
  <si>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</si>
  <si>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</si>
  <si>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</si>
  <si>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</si>
  <si>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</si>
  <si>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</si>
  <si>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</si>
  <si>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</si>
  <si>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</si>
  <si>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</si>
  <si>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</si>
  <si>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</si>
  <si>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</si>
  <si>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</si>
  <si>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</si>
  <si>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</si>
  <si>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</si>
  <si>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</si>
  <si>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</si>
  <si>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</si>
  <si>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</si>
  <si>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</si>
  <si>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</si>
  <si>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</si>
  <si>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</si>
  <si>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</si>
  <si>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</si>
  <si>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</si>
  <si>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</si>
  <si>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</si>
  <si>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</si>
  <si>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</si>
  <si>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</si>
  <si>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</si>
  <si>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</si>
  <si>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</si>
  <si>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</si>
  <si>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</si>
  <si>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</si>
  <si>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</si>
  <si>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</si>
  <si>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</si>
  <si>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</si>
  <si>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</si>
  <si>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</si>
  <si>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</si>
  <si>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</si>
  <si>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</si>
  <si>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</si>
  <si>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</si>
  <si>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</si>
  <si>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</si>
  <si>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</si>
  <si>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</si>
  <si>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</si>
  <si>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</si>
  <si>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</si>
  <si>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</si>
  <si>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</si>
  <si>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</si>
  <si>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</si>
  <si>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</si>
  <si>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</si>
  <si>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</si>
  <si>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</si>
  <si>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</si>
  <si>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</si>
  <si>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</si>
  <si>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</si>
  <si>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</si>
  <si>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</si>
  <si>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</si>
  <si>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</si>
  <si>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</si>
  <si>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</si>
  <si>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</si>
  <si>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</si>
  <si>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</si>
  <si>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</si>
  <si>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</si>
  <si>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</si>
  <si>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</si>
  <si>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</si>
  <si>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</si>
  <si>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</si>
  <si>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</si>
  <si>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</si>
  <si>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</si>
  <si>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</si>
  <si>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</si>
  <si>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</si>
  <si>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</si>
  <si>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</si>
  <si>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</si>
  <si>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</si>
  <si>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</si>
  <si>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</si>
  <si>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</si>
  <si>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</si>
  <si>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</si>
  <si>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</si>
  <si>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</si>
  <si>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</si>
  <si>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</si>
  <si>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</si>
  <si>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</si>
  <si>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</si>
  <si>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</si>
  <si>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</si>
  <si>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</si>
  <si>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</si>
  <si>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</si>
  <si>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</si>
  <si>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</si>
  <si>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</si>
  <si>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</si>
  <si>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</si>
  <si>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</si>
  <si>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</si>
  <si>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</si>
  <si>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</si>
  <si>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</si>
  <si>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</si>
  <si>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</si>
  <si>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</si>
  <si>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</si>
  <si>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</si>
  <si>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</si>
  <si>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</si>
  <si>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</si>
  <si>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</si>
  <si>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</si>
  <si>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</si>
  <si>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</si>
  <si>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</si>
  <si>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</si>
  <si>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</si>
  <si>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</si>
  <si>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</si>
  <si>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</si>
  <si>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</si>
  <si>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</si>
  <si>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</si>
  <si>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</si>
  <si>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</si>
  <si>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</si>
  <si>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</si>
  <si>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</si>
  <si>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</si>
  <si>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</si>
  <si>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</si>
  <si>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</si>
  <si>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</si>
  <si>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</si>
  <si>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</si>
  <si>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</si>
  <si>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</si>
  <si>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</si>
  <si>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</si>
  <si>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</si>
  <si>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</si>
  <si>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</si>
  <si>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</si>
  <si>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</si>
  <si>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</si>
  <si>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</si>
  <si>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</si>
  <si>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</si>
  <si>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</si>
  <si>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</si>
  <si>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</si>
  <si>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</si>
  <si>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</si>
  <si>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</si>
  <si>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</si>
  <si>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</si>
  <si>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</si>
  <si>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</si>
  <si>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</si>
  <si>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</si>
  <si>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</si>
  <si>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</si>
  <si>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</si>
  <si>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</si>
  <si>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</si>
  <si>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</si>
  <si>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</si>
  <si>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</si>
  <si>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</si>
  <si>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</si>
  <si>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</si>
  <si>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</si>
  <si>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</si>
  <si>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</si>
  <si>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</si>
  <si>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</si>
  <si>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</si>
  <si>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</si>
  <si>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</si>
  <si>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</si>
  <si>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</si>
  <si>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</si>
  <si>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</si>
  <si>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</si>
  <si>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</si>
  <si>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</si>
  <si>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</si>
  <si>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</si>
  <si>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</si>
  <si>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</si>
  <si>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</si>
  <si>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</si>
  <si>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</si>
  <si>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</si>
  <si>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</si>
  <si>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</si>
  <si>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</si>
  <si>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</si>
  <si>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</si>
  <si>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</si>
  <si>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</si>
  <si>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</si>
  <si>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</si>
  <si>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</si>
  <si>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</si>
  <si>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</si>
  <si>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</si>
  <si>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</si>
  <si>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</si>
  <si>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</si>
  <si>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</si>
  <si>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</si>
  <si>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</si>
  <si>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</si>
  <si>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</si>
  <si>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</si>
  <si>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</si>
  <si>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</si>
  <si>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</si>
  <si>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</si>
  <si>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</si>
  <si>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</si>
  <si>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</si>
  <si>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</si>
  <si>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</si>
  <si>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</si>
  <si>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</si>
  <si>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</si>
  <si>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</si>
  <si>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</si>
  <si>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</si>
  <si>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</si>
  <si>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</si>
  <si>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</si>
  <si>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</si>
  <si>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</si>
  <si>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</si>
  <si>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</si>
  <si>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</si>
  <si>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</si>
  <si>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</si>
  <si>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</si>
  <si>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</si>
  <si>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</si>
  <si>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</si>
  <si>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</si>
  <si>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</si>
  <si>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</si>
  <si>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</si>
  <si>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</si>
  <si>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</si>
  <si>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</si>
  <si>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</si>
  <si>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</si>
  <si>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</si>
  <si>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</si>
  <si>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</si>
  <si>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</si>
  <si>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</si>
  <si>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</si>
  <si>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</si>
  <si>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</si>
  <si>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</si>
  <si>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</si>
  <si>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</si>
  <si>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</si>
  <si>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</si>
  <si>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</si>
  <si>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</si>
  <si>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</si>
  <si>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</si>
  <si>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</si>
  <si>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</si>
  <si>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</si>
  <si>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</si>
  <si>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</si>
  <si>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</si>
  <si>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</si>
  <si>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</si>
  <si>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</si>
  <si>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</si>
  <si>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</si>
  <si>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</si>
  <si>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</si>
  <si>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</si>
  <si>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</si>
  <si>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</si>
  <si>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</si>
  <si>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</si>
  <si>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</si>
  <si>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</si>
  <si>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</si>
  <si>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</si>
  <si>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</si>
  <si>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</si>
  <si>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</si>
  <si>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</si>
  <si>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</si>
  <si>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</si>
  <si>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</si>
  <si>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</si>
  <si>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</si>
  <si>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</si>
  <si>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</si>
  <si>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</si>
  <si>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</si>
  <si>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</si>
  <si>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</si>
  <si>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</si>
  <si>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</si>
  <si>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</si>
  <si>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</si>
  <si>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</si>
  <si>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</si>
  <si>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</si>
  <si>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</si>
  <si>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</si>
  <si>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</si>
  <si>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</si>
  <si>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</si>
  <si>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</si>
  <si>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</si>
  <si>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</si>
  <si>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</si>
  <si>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</si>
  <si>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</si>
  <si>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</si>
  <si>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</si>
  <si>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</si>
  <si>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</si>
  <si>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</si>
  <si>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</si>
  <si>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</si>
  <si>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</si>
  <si>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</si>
  <si>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</si>
  <si>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</si>
  <si>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</si>
  <si>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</si>
  <si>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</si>
  <si>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</si>
  <si>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</si>
  <si>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</si>
  <si>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</si>
  <si>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</si>
  <si>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</si>
  <si>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</si>
  <si>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</si>
  <si>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</si>
  <si>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</si>
  <si>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</si>
  <si>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</si>
  <si>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</si>
  <si>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</si>
  <si>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</si>
  <si>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</si>
  <si>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</si>
  <si>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</si>
  <si>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</si>
  <si>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</si>
  <si>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</si>
  <si>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</si>
  <si>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</si>
  <si>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</si>
  <si>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</si>
  <si>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</si>
  <si>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</si>
  <si>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</si>
  <si>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</si>
  <si>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</si>
  <si>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</si>
  <si>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</si>
  <si>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</si>
  <si>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</si>
  <si>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</si>
  <si>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</si>
  <si>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</si>
  <si>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</si>
  <si>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</si>
  <si>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</si>
  <si>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</si>
  <si>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</si>
  <si>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</si>
  <si>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</si>
  <si>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</si>
  <si>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</si>
  <si>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</si>
  <si>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</si>
  <si>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</si>
  <si>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</si>
  <si>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</si>
  <si>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</si>
  <si>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</si>
  <si>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</si>
  <si>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</si>
  <si>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</si>
  <si>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</si>
  <si>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</si>
  <si>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</si>
  <si>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</si>
  <si>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</si>
  <si>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</si>
  <si>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</si>
  <si>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</si>
  <si>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</si>
  <si>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</si>
  <si>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</si>
  <si>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</si>
  <si>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</si>
  <si>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</si>
  <si>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</si>
  <si>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</si>
  <si>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</si>
  <si>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</si>
  <si>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</si>
  <si>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</si>
  <si>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</si>
  <si>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</si>
  <si>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</si>
  <si>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</si>
  <si>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</si>
  <si>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</si>
  <si>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</si>
  <si>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</si>
  <si>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</si>
  <si>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</si>
  <si>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</si>
  <si>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</si>
  <si>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</si>
  <si>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</si>
  <si>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</si>
  <si>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</si>
  <si>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</si>
  <si>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</si>
  <si>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</si>
  <si>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</si>
  <si>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</si>
  <si>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</si>
  <si>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</si>
  <si>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</si>
  <si>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</si>
  <si>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</si>
  <si>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</si>
  <si>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</si>
  <si>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</si>
  <si>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</si>
  <si>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</si>
  <si>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</si>
  <si>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</si>
  <si>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</si>
  <si>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</si>
  <si>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</si>
  <si>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</si>
  <si>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</si>
  <si>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</si>
  <si>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</si>
  <si>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</si>
  <si>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</si>
  <si>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</si>
  <si>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</si>
  <si>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</si>
  <si>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</si>
  <si>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</si>
  <si>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</si>
  <si>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</si>
  <si>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</si>
  <si>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</si>
  <si>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</si>
  <si>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</si>
  <si>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</si>
  <si>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</si>
  <si>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</si>
  <si>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</si>
  <si>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</si>
  <si>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</si>
  <si>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</si>
  <si>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</si>
  <si>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</si>
  <si>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</si>
  <si>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</si>
  <si>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</si>
  <si>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</si>
  <si>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</si>
  <si>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</si>
  <si>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</si>
  <si>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</si>
  <si>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</si>
  <si>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</si>
  <si>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</si>
  <si>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</si>
  <si>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</si>
  <si>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</si>
  <si>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</si>
  <si>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</si>
  <si>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</si>
  <si>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</si>
  <si>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</si>
  <si>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</si>
  <si>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</si>
  <si>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</si>
  <si>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</si>
  <si>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</si>
  <si>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</si>
  <si>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</si>
  <si>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</si>
  <si>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</si>
  <si>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</si>
  <si>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</si>
  <si>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</si>
  <si>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</si>
  <si>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</si>
  <si>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</si>
  <si>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</si>
  <si>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</si>
  <si>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</si>
  <si>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</si>
  <si>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</si>
  <si>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</si>
  <si>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</si>
  <si>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</si>
  <si>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</si>
  <si>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</si>
  <si>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</si>
  <si>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</si>
  <si>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</si>
  <si>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</si>
  <si>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</si>
  <si>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</si>
  <si>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</si>
  <si>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</si>
  <si>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</si>
  <si>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</si>
  <si>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</si>
  <si>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</si>
  <si>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</si>
  <si>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</si>
  <si>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</si>
  <si>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</si>
  <si>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</si>
  <si>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</si>
  <si>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</si>
  <si>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</si>
  <si>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</si>
  <si>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</si>
  <si>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</si>
  <si>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</si>
  <si>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</si>
  <si>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</si>
  <si>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</si>
  <si>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</si>
  <si>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</si>
  <si>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</si>
  <si>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</si>
  <si>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</si>
  <si>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</si>
  <si>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</si>
  <si>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</si>
  <si>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</si>
  <si>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</si>
  <si>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</si>
  <si>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</si>
  <si>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</si>
  <si>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</si>
  <si>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</si>
  <si>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</si>
  <si>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</si>
  <si>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</si>
  <si>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</si>
  <si>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</si>
  <si>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</si>
  <si>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</si>
  <si>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</si>
  <si>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</si>
  <si>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</si>
  <si>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</si>
  <si>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</si>
  <si>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</si>
  <si>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</si>
  <si>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</si>
  <si>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</si>
  <si>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</si>
  <si>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</si>
  <si>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</si>
  <si>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</si>
  <si>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</si>
  <si>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</si>
  <si>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</si>
  <si>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</si>
  <si>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</si>
  <si>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</si>
  <si>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</si>
  <si>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</si>
  <si>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</si>
  <si>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</si>
  <si>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</si>
  <si>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</si>
  <si>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</si>
  <si>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</si>
  <si>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</si>
  <si>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</si>
  <si>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</si>
  <si>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</si>
  <si>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</si>
  <si>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</si>
  <si>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</si>
  <si>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</si>
  <si>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</si>
  <si>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</si>
  <si>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</si>
  <si>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</si>
  <si>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</si>
  <si>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</si>
  <si>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</si>
  <si>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</si>
  <si>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</si>
  <si>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</si>
  <si>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</si>
  <si>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</si>
  <si>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</si>
  <si>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</si>
  <si>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</si>
  <si>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</si>
  <si>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</si>
  <si>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</si>
  <si>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</si>
  <si>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</si>
  <si>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</si>
  <si>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</si>
  <si>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</si>
  <si>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</si>
  <si>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</si>
  <si>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</si>
  <si>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</si>
  <si>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</si>
  <si>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</si>
  <si>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</si>
  <si>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</si>
  <si>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</si>
  <si>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</si>
  <si>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</si>
  <si>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</si>
  <si>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</si>
  <si>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</si>
  <si>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</si>
  <si>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</si>
  <si>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</si>
  <si>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</si>
  <si>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</si>
  <si>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</si>
  <si>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</si>
  <si>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</si>
  <si>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</si>
  <si>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</si>
  <si>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</si>
  <si>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</si>
  <si>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</si>
  <si>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</si>
  <si>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</si>
  <si>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</si>
  <si>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</si>
  <si>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</si>
  <si>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</si>
  <si>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</si>
  <si>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</si>
  <si>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</si>
  <si>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</si>
  <si>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</si>
  <si>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</si>
  <si>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</si>
  <si>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</si>
  <si>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</si>
  <si>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</si>
  <si>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</si>
  <si>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</si>
  <si>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</si>
  <si>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</si>
  <si>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</si>
  <si>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</si>
  <si>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</si>
  <si>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</si>
  <si>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</si>
  <si>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</si>
  <si>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</si>
  <si>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</si>
  <si>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</si>
  <si>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</si>
  <si>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</si>
  <si>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</si>
  <si>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</si>
  <si>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</si>
  <si>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</si>
  <si>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</si>
  <si>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</si>
  <si>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</si>
  <si>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</si>
  <si>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</si>
  <si>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</si>
  <si>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</si>
  <si>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</si>
  <si>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</si>
  <si>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</si>
  <si>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</si>
  <si>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</si>
  <si>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</si>
  <si>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</si>
  <si>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</si>
  <si>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</si>
  <si>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</si>
  <si>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</si>
  <si>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</si>
  <si>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</si>
  <si>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</si>
  <si>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</si>
  <si>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</si>
  <si>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</si>
  <si>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</si>
  <si>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</si>
  <si>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</si>
  <si>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</si>
  <si>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</si>
  <si>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</si>
  <si>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</si>
  <si>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</si>
  <si>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</si>
  <si>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</si>
  <si>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</si>
  <si>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</si>
  <si>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</si>
  <si>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</si>
  <si>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</si>
  <si>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</si>
  <si>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</si>
  <si>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</si>
  <si>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</si>
  <si>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</si>
  <si>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</si>
  <si>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</si>
  <si>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</si>
  <si>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</si>
  <si>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</si>
  <si>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</si>
  <si>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</si>
  <si>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</si>
  <si>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</si>
  <si>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</si>
  <si>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</si>
  <si>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</si>
  <si>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</si>
  <si>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</si>
  <si>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</si>
  <si>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</si>
  <si>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</si>
  <si>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</si>
  <si>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</si>
  <si>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</si>
  <si>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</si>
  <si>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</si>
  <si>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</si>
  <si>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</si>
  <si>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</si>
  <si>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</si>
  <si>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</si>
  <si>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</si>
  <si>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</si>
  <si>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</si>
  <si>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</si>
  <si>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</si>
  <si>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</si>
  <si>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</si>
  <si>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</si>
  <si>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</si>
  <si>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</si>
  <si>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</si>
  <si>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</si>
  <si>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</si>
  <si>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</si>
  <si>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</si>
  <si>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</si>
  <si>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</si>
  <si>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</si>
  <si>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</si>
  <si>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</si>
  <si>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</si>
  <si>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</si>
  <si>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</si>
  <si>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</si>
  <si>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</si>
  <si>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</si>
  <si>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</si>
  <si>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</si>
  <si>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</si>
  <si>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</si>
  <si>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</si>
  <si>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</si>
  <si>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</si>
  <si>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</si>
  <si>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</si>
  <si>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</si>
  <si>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</si>
  <si>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</si>
  <si>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</si>
  <si>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</si>
  <si>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</si>
  <si>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</si>
  <si>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</si>
  <si>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</si>
  <si>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</si>
  <si>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</si>
  <si>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</si>
  <si>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</si>
  <si>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</si>
  <si>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</si>
  <si>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</si>
  <si>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</si>
  <si>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</si>
  <si>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</si>
  <si>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</si>
  <si>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</si>
  <si>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</si>
  <si>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</si>
  <si>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</si>
  <si>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</si>
  <si>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</si>
  <si>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</si>
  <si>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</si>
  <si>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</si>
  <si>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</si>
  <si>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</si>
  <si>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</si>
  <si>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</si>
  <si>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</si>
  <si>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</si>
  <si>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</si>
  <si>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</si>
  <si>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</si>
  <si>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</si>
  <si>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</si>
  <si>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</si>
  <si>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</si>
  <si>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</si>
  <si>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</si>
  <si>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</si>
  <si>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</si>
  <si>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</si>
  <si>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</si>
  <si>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</si>
  <si>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</si>
  <si>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</si>
  <si>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</si>
  <si>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</si>
  <si>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</si>
  <si>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</si>
  <si>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</si>
  <si>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</si>
  <si>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</si>
  <si>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</si>
  <si>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</si>
  <si>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</si>
  <si>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</si>
  <si>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</si>
  <si>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</si>
  <si>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</si>
  <si>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</si>
  <si>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</si>
  <si>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</si>
  <si>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</si>
  <si>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</si>
  <si>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</si>
  <si>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</si>
  <si>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</si>
  <si>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</si>
  <si>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</si>
  <si>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</si>
  <si>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</si>
  <si>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</si>
  <si>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</si>
  <si>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</si>
  <si>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</si>
  <si>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</si>
  <si>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</si>
  <si>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</si>
  <si>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</si>
  <si>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</si>
  <si>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</si>
  <si>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</si>
  <si>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</si>
  <si>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</si>
  <si>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</si>
  <si>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</si>
  <si>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</si>
  <si>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</si>
  <si>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</si>
  <si>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</si>
  <si>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</si>
  <si>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</si>
  <si>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</si>
  <si>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</si>
  <si>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</si>
  <si>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</si>
  <si>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</si>
  <si>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</si>
  <si>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</si>
  <si>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</si>
  <si>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</si>
  <si>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</si>
  <si>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</si>
  <si>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</si>
  <si>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</si>
  <si>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</si>
  <si>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</si>
  <si>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</si>
  <si>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</si>
  <si>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</si>
  <si>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</si>
  <si>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</si>
  <si>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</si>
  <si>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</si>
  <si>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</si>
  <si>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</si>
  <si>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</si>
  <si>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</si>
  <si>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</si>
  <si>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</si>
  <si>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</si>
  <si>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</si>
  <si>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</si>
  <si>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</si>
  <si>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</si>
  <si>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</si>
  <si>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</si>
  <si>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</si>
  <si>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</si>
  <si>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</si>
  <si>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</si>
  <si>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</si>
  <si>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</si>
  <si>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</si>
  <si>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</si>
  <si>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</si>
  <si>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</si>
  <si>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</si>
  <si>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</si>
  <si>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</si>
  <si>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</si>
  <si>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</si>
  <si>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</si>
  <si>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</si>
  <si>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</si>
  <si>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</si>
  <si>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</si>
  <si>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</si>
  <si>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</si>
  <si>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</si>
  <si>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</si>
  <si>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</si>
  <si>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</si>
  <si>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</si>
  <si>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</si>
  <si>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</si>
  <si>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</si>
  <si>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</si>
  <si>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</si>
  <si>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</si>
  <si>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</si>
  <si>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</si>
  <si>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</si>
  <si>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</si>
  <si>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</si>
  <si>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</si>
  <si>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</si>
  <si>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</si>
  <si>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</si>
  <si>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</si>
  <si>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</si>
  <si>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</si>
  <si>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</si>
  <si>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</si>
  <si>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</si>
  <si>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</si>
  <si>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</si>
  <si>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</si>
  <si>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</si>
  <si>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</si>
  <si>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</si>
  <si>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</si>
  <si>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</si>
  <si>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</si>
  <si>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</si>
  <si>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</si>
  <si>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</si>
  <si>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</si>
  <si>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</si>
  <si>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</si>
  <si>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</si>
  <si>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</si>
  <si>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</si>
  <si>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</si>
  <si>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</si>
  <si>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</si>
  <si>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</si>
  <si>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</si>
  <si>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</si>
  <si>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</si>
  <si>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</si>
  <si>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</si>
  <si>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</si>
  <si>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</si>
  <si>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</si>
  <si>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</si>
  <si>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</si>
  <si>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</si>
  <si>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</si>
  <si>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</si>
  <si>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</si>
  <si>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</si>
  <si>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</si>
  <si>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</si>
  <si>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</si>
  <si>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</si>
  <si>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</si>
  <si>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</si>
  <si>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</si>
  <si>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</si>
  <si>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</si>
  <si>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</si>
  <si>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</si>
  <si>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</si>
  <si>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</si>
  <si>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</si>
  <si>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</si>
  <si>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</si>
  <si>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</si>
  <si>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</si>
  <si>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</si>
  <si>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</si>
  <si>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</si>
  <si>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</si>
  <si>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</si>
  <si>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</si>
  <si>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</si>
  <si>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</si>
  <si>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</si>
  <si>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</si>
  <si>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</si>
  <si>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</si>
  <si>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</si>
  <si>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</si>
  <si>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</si>
  <si>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</si>
  <si>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</si>
  <si>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</si>
  <si>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</si>
  <si>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</si>
  <si>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</si>
  <si>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</si>
  <si>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</si>
  <si>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</si>
  <si>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</si>
  <si>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</si>
  <si>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</si>
  <si>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</si>
  <si>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</si>
  <si>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</si>
  <si>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</si>
  <si>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</si>
  <si>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</si>
  <si>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</si>
  <si>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</si>
  <si>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</si>
  <si>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</si>
  <si>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</si>
  <si>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</si>
  <si>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</si>
  <si>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</si>
  <si>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</si>
  <si>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</si>
  <si>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</si>
  <si>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</si>
  <si>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</si>
  <si>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</si>
  <si>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</si>
  <si>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</si>
  <si>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</si>
  <si>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</si>
  <si>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</si>
  <si>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</si>
  <si>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</si>
  <si>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</si>
  <si>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</si>
  <si>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</si>
  <si>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</si>
  <si>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</si>
  <si>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</si>
  <si>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</si>
  <si>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</si>
  <si>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</si>
  <si>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</si>
  <si>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</si>
  <si>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</si>
  <si>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</si>
  <si>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</si>
  <si>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</si>
  <si>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</si>
  <si>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</si>
  <si>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</si>
  <si>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</si>
  <si>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</si>
  <si>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</si>
  <si>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</si>
  <si>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</si>
  <si>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</si>
  <si>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</si>
  <si>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</si>
  <si>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</si>
  <si>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</si>
  <si>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</si>
  <si>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</si>
  <si>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</si>
  <si>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</si>
  <si>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</si>
  <si>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</si>
  <si>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</si>
  <si>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</si>
  <si>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</si>
  <si>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</si>
  <si>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</si>
  <si>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</si>
  <si>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</si>
  <si>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</si>
  <si>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</si>
  <si>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</si>
  <si>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</si>
  <si>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</si>
  <si>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</si>
  <si>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</si>
  <si>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</si>
  <si>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</si>
  <si>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</si>
  <si>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</si>
  <si>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</si>
  <si>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</si>
  <si>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</si>
  <si>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</si>
  <si>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</si>
  <si>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</si>
  <si>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</si>
  <si>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</si>
  <si>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</si>
  <si>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</si>
  <si>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</si>
  <si>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</si>
  <si>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</si>
  <si>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</si>
  <si>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</si>
  <si>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</si>
  <si>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</si>
  <si>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</si>
  <si>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</si>
  <si>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</si>
  <si>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</si>
  <si>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</si>
  <si>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</si>
  <si>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</si>
  <si>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</si>
  <si>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</si>
  <si>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</si>
  <si>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</si>
  <si>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</si>
  <si>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</si>
  <si>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</si>
  <si>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</si>
  <si>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</si>
  <si>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</si>
  <si>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</si>
  <si>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</si>
  <si>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</si>
  <si>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</si>
  <si>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</si>
  <si>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</si>
  <si>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</si>
  <si>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</si>
  <si>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</si>
  <si>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</si>
  <si>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</si>
  <si>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</si>
  <si>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</si>
  <si>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</si>
  <si>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</si>
  <si>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</si>
  <si>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</si>
  <si>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</si>
  <si>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</si>
  <si>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</si>
  <si>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</si>
  <si>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</si>
  <si>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</si>
  <si>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</si>
  <si>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</si>
  <si>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</si>
  <si>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</si>
  <si>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</si>
  <si>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</si>
  <si>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</si>
  <si>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</si>
  <si>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</si>
  <si>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</si>
  <si>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</si>
  <si>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</si>
  <si>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</si>
  <si>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</si>
  <si>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</si>
  <si>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</si>
  <si>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</si>
  <si>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</si>
  <si>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</si>
  <si>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</si>
  <si>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</si>
  <si>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</si>
  <si>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</si>
  <si>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</si>
  <si>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</si>
  <si>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</si>
  <si>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</si>
  <si>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</si>
  <si>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</si>
  <si>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</si>
  <si>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</si>
  <si>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</si>
  <si>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</si>
  <si>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</si>
  <si>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</si>
  <si>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</si>
  <si>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</si>
  <si>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</si>
  <si>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</si>
  <si>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</si>
  <si>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</si>
  <si>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</si>
  <si>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</si>
  <si>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</si>
  <si>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</si>
  <si>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</si>
  <si>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</si>
  <si>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</si>
  <si>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</si>
  <si>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</si>
  <si>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</si>
  <si>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</si>
  <si>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</si>
  <si>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</si>
  <si>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</si>
  <si>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</si>
  <si>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</si>
  <si>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</si>
  <si>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</si>
  <si>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</si>
  <si>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</si>
  <si>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</si>
  <si>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</si>
  <si>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</si>
  <si>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</si>
  <si>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</si>
  <si>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</si>
  <si>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</si>
  <si>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</si>
  <si>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</si>
  <si>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</si>
  <si>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</si>
  <si>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</si>
  <si>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</si>
  <si>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</si>
  <si>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</si>
  <si>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</si>
  <si>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</si>
  <si>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</si>
  <si>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</si>
  <si>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</si>
  <si>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</si>
  <si>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</si>
  <si>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</si>
  <si>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</si>
  <si>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</si>
  <si>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</si>
  <si>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</si>
  <si>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</si>
  <si>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</si>
  <si>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</si>
  <si>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</si>
  <si>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</si>
  <si>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</si>
  <si>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</si>
  <si>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</si>
  <si>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</si>
  <si>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</si>
  <si>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</si>
  <si>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</si>
  <si>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</si>
  <si>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</si>
  <si>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</si>
  <si>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</si>
  <si>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</si>
  <si>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</si>
  <si>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</si>
  <si>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</si>
  <si>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</si>
  <si>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</si>
  <si>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</si>
  <si>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</si>
  <si>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</si>
  <si>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</si>
  <si>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</si>
  <si>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</si>
  <si>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</si>
  <si>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</si>
  <si>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</si>
  <si>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</si>
  <si>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</si>
  <si>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</si>
  <si>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</si>
  <si>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</si>
  <si>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</si>
  <si>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</si>
  <si>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</si>
  <si>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</si>
  <si>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</si>
  <si>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</si>
  <si>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</si>
  <si>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</si>
  <si>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</si>
  <si>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</si>
  <si>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</si>
  <si>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</si>
  <si>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</si>
  <si>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</si>
  <si>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</si>
  <si>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</si>
  <si>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</si>
  <si>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</si>
  <si>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</si>
  <si>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</si>
  <si>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</si>
  <si>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</si>
  <si>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</si>
  <si>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</si>
  <si>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</si>
  <si>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</si>
  <si>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</si>
  <si>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</si>
  <si>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</si>
  <si>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</si>
  <si>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</si>
  <si>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</si>
  <si>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</si>
  <si>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</si>
  <si>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</si>
  <si>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</si>
  <si>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</si>
  <si>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</si>
  <si>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</si>
  <si>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</si>
  <si>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</si>
  <si>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</si>
  <si>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</si>
  <si>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</si>
  <si>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</si>
  <si>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</si>
  <si>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</si>
  <si>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</si>
  <si>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</si>
  <si>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</si>
  <si>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</si>
  <si>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</si>
  <si>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</si>
  <si>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</si>
  <si>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</si>
  <si>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</si>
  <si>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</si>
  <si>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</si>
  <si>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</si>
  <si>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</si>
  <si>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</si>
  <si>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</si>
  <si>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</si>
  <si>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</si>
  <si>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</si>
  <si>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</si>
  <si>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</si>
  <si>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</si>
  <si>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</si>
  <si>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</si>
  <si>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</si>
  <si>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</si>
  <si>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</si>
  <si>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</si>
  <si>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</si>
  <si>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</si>
  <si>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</si>
  <si>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</si>
  <si>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</si>
  <si>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</si>
  <si>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</si>
  <si>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</si>
  <si>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</si>
  <si>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</si>
  <si>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</si>
  <si>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</si>
  <si>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</si>
  <si>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</si>
  <si>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</si>
  <si>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</si>
  <si>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</si>
  <si>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</si>
  <si>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</si>
  <si>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</si>
  <si>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</si>
  <si>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</si>
  <si>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</si>
  <si>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</si>
  <si>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</si>
  <si>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</si>
  <si>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</si>
  <si>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</si>
  <si>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</si>
  <si>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</si>
  <si>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</si>
  <si>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</si>
  <si>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</si>
  <si>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</si>
  <si>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</si>
  <si>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</si>
  <si>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</si>
  <si>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</si>
  <si>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</si>
  <si>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</si>
  <si>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</si>
  <si>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</si>
  <si>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</si>
  <si>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</si>
  <si>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</si>
  <si>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</si>
  <si>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</si>
  <si>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</si>
  <si>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</si>
  <si>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</si>
  <si>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</si>
  <si>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</si>
  <si>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</si>
  <si>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</si>
  <si>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</si>
  <si>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</si>
  <si>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</si>
  <si>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</si>
  <si>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</si>
  <si>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</si>
  <si>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</si>
  <si>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</si>
  <si>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</si>
  <si>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</si>
  <si>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</si>
  <si>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</si>
  <si>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</si>
  <si>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</si>
  <si>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</si>
  <si>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</si>
  <si>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</si>
  <si>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</si>
  <si>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</si>
  <si>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</si>
  <si>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</si>
  <si>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</si>
  <si>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</si>
  <si>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</si>
  <si>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</si>
  <si>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</si>
  <si>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</si>
  <si>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</si>
  <si>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</si>
  <si>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</si>
  <si>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</si>
  <si>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</si>
  <si>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</si>
  <si>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</si>
  <si>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</si>
  <si>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</si>
  <si>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</si>
  <si>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</si>
  <si>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</si>
  <si>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</si>
  <si>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</si>
  <si>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</si>
  <si>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</si>
  <si>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</si>
  <si>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</si>
  <si>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</si>
  <si>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</si>
  <si>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</si>
  <si>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</si>
  <si>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</si>
  <si>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</si>
  <si>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</si>
  <si>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</si>
  <si>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</si>
  <si>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</si>
  <si>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</si>
  <si>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</si>
  <si>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</si>
  <si>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</si>
  <si>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</si>
  <si>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</si>
  <si>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</si>
  <si>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</si>
  <si>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</si>
  <si>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</si>
  <si>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</si>
  <si>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</si>
  <si>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</si>
  <si>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</si>
  <si>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</si>
  <si>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</si>
  <si>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</si>
  <si>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</si>
  <si>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</si>
  <si>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</si>
  <si>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</si>
  <si>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</si>
  <si>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</si>
  <si>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</si>
  <si>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</si>
  <si>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</si>
  <si>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</si>
  <si>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</si>
  <si>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</si>
  <si>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</si>
  <si>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</si>
  <si>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</si>
  <si>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</si>
  <si>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</si>
  <si>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</si>
  <si>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</si>
  <si>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</si>
  <si>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</si>
  <si>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</si>
  <si>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</si>
  <si>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</si>
  <si>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</si>
  <si>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</si>
  <si>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</si>
  <si>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</si>
  <si>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</si>
  <si>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</si>
  <si>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</si>
  <si>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</si>
  <si>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</si>
  <si>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</si>
  <si>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</si>
  <si>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</si>
  <si>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</si>
  <si>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</si>
  <si>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</si>
  <si>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</si>
  <si>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</si>
  <si>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</si>
  <si>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</si>
  <si>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</si>
  <si>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</si>
  <si>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</si>
  <si>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</si>
  <si>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</si>
  <si>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</si>
  <si>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</si>
  <si>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</si>
  <si>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</si>
  <si>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</si>
  <si>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</si>
  <si>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</si>
  <si>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</si>
  <si>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</si>
  <si>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</si>
  <si>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</si>
  <si>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</si>
  <si>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</si>
  <si>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</si>
  <si>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</si>
  <si>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</si>
  <si>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</si>
  <si>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</si>
  <si>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</si>
  <si>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</si>
  <si>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</si>
  <si>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</si>
  <si>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</si>
  <si>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</si>
  <si>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</si>
  <si>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</si>
  <si>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</si>
  <si>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</si>
  <si>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</si>
  <si>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</si>
  <si>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</si>
  <si>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</si>
  <si>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</si>
  <si>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</si>
  <si>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</si>
  <si>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</si>
  <si>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</si>
  <si>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</si>
  <si>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</si>
  <si>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</si>
  <si>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</si>
  <si>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</si>
  <si>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</si>
  <si>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</si>
  <si>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</si>
  <si>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</si>
  <si>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</si>
  <si>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</si>
  <si>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</si>
  <si>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</si>
  <si>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</si>
  <si>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</si>
  <si>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</si>
  <si>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</si>
  <si>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</si>
  <si>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</si>
  <si>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</si>
  <si>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</si>
  <si>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</si>
  <si>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</si>
  <si>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</si>
  <si>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</si>
  <si>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</si>
  <si>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</si>
  <si>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</si>
  <si>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</si>
  <si>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</si>
  <si>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</si>
  <si>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</si>
  <si>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</si>
  <si>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</si>
  <si>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</si>
  <si>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</si>
  <si>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</si>
  <si>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</si>
  <si>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</si>
  <si>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</si>
  <si>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</si>
  <si>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</si>
  <si>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</si>
  <si>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</si>
  <si>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</si>
  <si>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</si>
  <si>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</si>
  <si>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</si>
  <si>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</si>
  <si>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</si>
  <si>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</si>
  <si>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</si>
  <si>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</si>
  <si>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</si>
  <si>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</si>
  <si>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</si>
  <si>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</si>
  <si>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</si>
  <si>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</si>
  <si>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</si>
  <si>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</si>
  <si>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</si>
  <si>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</si>
  <si>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</si>
  <si>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</si>
  <si>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</si>
  <si>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</si>
  <si>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</si>
  <si>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</si>
  <si>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</si>
  <si>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</si>
  <si>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</si>
  <si>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</si>
  <si>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</si>
  <si>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</si>
  <si>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</si>
  <si>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</si>
  <si>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</si>
  <si>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</si>
  <si>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</si>
  <si>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</si>
  <si>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</si>
  <si>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</si>
  <si>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</si>
  <si>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</si>
  <si>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</si>
  <si>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</si>
  <si>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</si>
  <si>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</si>
  <si>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</si>
  <si>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</si>
  <si>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</si>
  <si>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</si>
  <si>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</si>
  <si>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</si>
  <si>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</si>
  <si>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</si>
  <si>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</si>
  <si>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</si>
  <si>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</si>
  <si>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</si>
  <si>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</si>
  <si>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</si>
  <si>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</si>
  <si>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</si>
  <si>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</si>
  <si>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</si>
  <si>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</si>
  <si>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</si>
  <si>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</si>
  <si>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</si>
  <si>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</si>
  <si>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</si>
  <si>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</si>
  <si>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</si>
  <si>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</si>
  <si>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</si>
  <si>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</si>
  <si>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</si>
  <si>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</si>
  <si>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</si>
  <si>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</si>
  <si>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</si>
  <si>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</si>
  <si>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</si>
  <si>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</si>
  <si>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</si>
  <si>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</si>
  <si>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</si>
  <si>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</si>
  <si>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</si>
  <si>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</si>
  <si>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</si>
  <si>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</si>
  <si>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</si>
  <si>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</si>
  <si>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</si>
  <si>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</si>
  <si>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</si>
  <si>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</si>
  <si>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</si>
  <si>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</si>
  <si>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</si>
  <si>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</si>
  <si>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</si>
  <si>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</si>
  <si>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</si>
  <si>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</si>
  <si>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</si>
  <si>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</si>
  <si>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</si>
  <si>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</si>
  <si>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</si>
  <si>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</si>
  <si>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</si>
  <si>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</si>
  <si>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</si>
  <si>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</si>
  <si>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</si>
  <si>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</si>
  <si>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</si>
  <si>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</si>
  <si>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</si>
  <si>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</si>
  <si>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</si>
  <si>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</si>
  <si>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</si>
  <si>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</si>
  <si>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</si>
  <si>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</si>
  <si>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</si>
  <si>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</si>
  <si>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</si>
  <si>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</si>
  <si>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</si>
  <si>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</si>
  <si>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</si>
  <si>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</si>
  <si>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</si>
  <si>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</si>
  <si>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</si>
  <si>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</si>
  <si>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</si>
  <si>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</si>
  <si>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</si>
  <si>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</si>
  <si>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</si>
  <si>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</si>
  <si>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</si>
  <si>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</si>
  <si>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</si>
  <si>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</si>
  <si>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</si>
  <si>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</si>
  <si>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</si>
  <si>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</si>
  <si>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</si>
  <si>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</si>
  <si>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</si>
  <si>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</si>
  <si>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</si>
  <si>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</si>
  <si>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</si>
  <si>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</si>
  <si>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</si>
  <si>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</si>
  <si>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</si>
  <si>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</si>
  <si>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</si>
  <si>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</si>
  <si>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</si>
  <si>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</si>
  <si>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</si>
  <si>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</si>
  <si>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</si>
  <si>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</si>
  <si>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</si>
  <si>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</si>
  <si>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</si>
  <si>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</si>
  <si>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</si>
  <si>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</si>
  <si>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</si>
  <si>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</si>
  <si>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</si>
  <si>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</si>
  <si>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</si>
  <si>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</si>
  <si>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</si>
  <si>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</si>
  <si>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</si>
  <si>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</si>
  <si>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</si>
  <si>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</si>
  <si>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</si>
  <si>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</si>
  <si>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</si>
  <si>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</si>
  <si>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</si>
  <si>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</si>
  <si>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</si>
  <si>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</si>
  <si>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</si>
  <si>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</si>
  <si>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</si>
  <si>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</si>
  <si>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</si>
  <si>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</si>
  <si>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</si>
  <si>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</si>
  <si>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</si>
  <si>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</si>
  <si>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</si>
  <si>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</si>
  <si>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</si>
  <si>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</si>
  <si>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</si>
  <si>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</si>
  <si>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</si>
  <si>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</si>
  <si>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</si>
  <si>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</si>
  <si>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</si>
  <si>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</si>
  <si>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</si>
  <si>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</si>
  <si>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</si>
  <si>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</si>
  <si>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</si>
  <si>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</si>
  <si>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</si>
  <si>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</si>
  <si>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</si>
  <si>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</si>
  <si>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</si>
  <si>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</si>
  <si>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</si>
  <si>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</si>
  <si>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</si>
  <si>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</si>
  <si>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</si>
  <si>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</si>
  <si>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</si>
  <si>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</si>
  <si>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</si>
  <si>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</si>
  <si>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</si>
  <si>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</si>
  <si>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</si>
  <si>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</si>
  <si>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</si>
  <si>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</si>
  <si>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</si>
  <si>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</si>
  <si>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</si>
  <si>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</si>
  <si>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</si>
  <si>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</si>
  <si>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</si>
  <si>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</si>
  <si>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</si>
  <si>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</si>
  <si>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</si>
  <si>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</si>
  <si>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</si>
  <si>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</si>
  <si>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</si>
  <si>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</si>
  <si>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</si>
  <si>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</si>
  <si>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</si>
  <si>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</si>
  <si>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</si>
  <si>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</si>
  <si>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</si>
  <si>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</si>
  <si>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</si>
  <si>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</si>
  <si>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</si>
  <si>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</si>
  <si>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</si>
  <si>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</si>
  <si>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</si>
  <si>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</si>
  <si>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</si>
  <si>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</si>
  <si>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</si>
  <si>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</si>
  <si>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</si>
  <si>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</si>
  <si>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</si>
  <si>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</si>
  <si>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</si>
  <si>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</si>
  <si>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</si>
  <si>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</si>
  <si>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</si>
  <si>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</si>
  <si>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</si>
  <si>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</si>
  <si>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</si>
  <si>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</si>
  <si>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</si>
  <si>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</si>
  <si>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</si>
  <si>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</si>
  <si>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</si>
  <si>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</si>
  <si>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</si>
  <si>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</si>
  <si>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</si>
  <si>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</si>
  <si>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</si>
  <si>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</si>
  <si>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</si>
  <si>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</si>
  <si>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</si>
  <si>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</si>
  <si>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</si>
  <si>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</si>
  <si>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</si>
  <si>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</si>
  <si>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</si>
  <si>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</si>
  <si>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</si>
  <si>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</si>
  <si>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</si>
  <si>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</si>
  <si>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</si>
  <si>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</si>
  <si>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</si>
  <si>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</si>
  <si>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</si>
  <si>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</si>
  <si>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</si>
  <si>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</si>
  <si>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</si>
  <si>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</si>
  <si>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</si>
  <si>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</si>
  <si>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</si>
  <si>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</si>
  <si>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</si>
  <si>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</si>
  <si>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</si>
  <si>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</si>
  <si>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</si>
  <si>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</si>
  <si>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</si>
  <si>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</si>
  <si>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</si>
  <si>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</si>
  <si>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</si>
  <si>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</si>
  <si>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</si>
  <si>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</si>
  <si>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</si>
  <si>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</si>
  <si>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</si>
  <si>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</si>
  <si>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</si>
  <si>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</si>
  <si>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</si>
  <si>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</si>
  <si>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</si>
  <si>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</si>
  <si>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</si>
  <si>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</si>
  <si>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</si>
  <si>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</si>
  <si>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</si>
  <si>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</si>
  <si>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</si>
  <si>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</si>
  <si>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</si>
  <si>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</si>
  <si>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</si>
  <si>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</si>
  <si>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</si>
  <si>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</si>
  <si>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</si>
  <si>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</si>
  <si>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</si>
  <si>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</si>
  <si>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</si>
  <si>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</si>
  <si>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</si>
  <si>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</si>
  <si>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</si>
  <si>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</si>
  <si>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</si>
  <si>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</si>
  <si>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</si>
  <si>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</si>
  <si>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</si>
  <si>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</si>
  <si>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</si>
  <si>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</si>
  <si>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</si>
  <si>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</si>
  <si>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</si>
  <si>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</si>
  <si>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</si>
  <si>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</si>
  <si>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</si>
  <si>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</si>
  <si>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</si>
  <si>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</si>
  <si>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</si>
  <si>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</si>
  <si>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</si>
  <si>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</si>
  <si>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</si>
  <si>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</si>
  <si>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</si>
  <si>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</si>
  <si>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</si>
  <si>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</si>
  <si>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</si>
  <si>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</si>
  <si>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</si>
  <si>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</si>
  <si>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</si>
  <si>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</si>
  <si>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</si>
  <si>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</si>
  <si>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</si>
  <si>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</si>
  <si>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</si>
  <si>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</si>
  <si>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</si>
  <si>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</si>
  <si>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</si>
  <si>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</si>
  <si>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</si>
  <si>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</si>
  <si>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</si>
  <si>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</si>
  <si>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</si>
  <si>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</si>
  <si>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</si>
  <si>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</si>
  <si>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</si>
  <si>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</si>
  <si>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</si>
  <si>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</si>
  <si>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</si>
  <si>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</si>
  <si>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</si>
  <si>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</si>
  <si>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</si>
  <si>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</si>
  <si>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</si>
  <si>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</si>
  <si>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</si>
  <si>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</si>
  <si>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</si>
  <si>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</si>
  <si>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</si>
  <si>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</si>
  <si>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</si>
  <si>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</si>
  <si>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</si>
  <si>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</si>
  <si>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</si>
  <si>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</si>
  <si>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</si>
  <si>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</si>
  <si>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</si>
  <si>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</si>
  <si>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</si>
  <si>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</si>
  <si>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</si>
  <si>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</si>
  <si>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</si>
  <si>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</si>
  <si>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</si>
  <si>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</si>
  <si>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</si>
  <si>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</si>
  <si>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</si>
  <si>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</si>
  <si>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</si>
  <si>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</si>
  <si>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</si>
  <si>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</si>
  <si>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</si>
  <si>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</si>
  <si>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</si>
  <si>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</si>
  <si>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</si>
  <si>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</si>
  <si>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</si>
  <si>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</si>
  <si>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</si>
  <si>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</si>
  <si>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</si>
  <si>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</si>
  <si>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</si>
  <si>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</si>
  <si>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</si>
  <si>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</si>
  <si>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</si>
  <si>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</si>
  <si>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</si>
  <si>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</si>
  <si>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</si>
  <si>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</si>
  <si>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</si>
  <si>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</si>
  <si>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</si>
  <si>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</si>
  <si>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</si>
  <si>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</si>
  <si>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</si>
  <si>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</si>
  <si>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</si>
  <si>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</si>
  <si>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</si>
  <si>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</si>
  <si>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</si>
  <si>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</si>
  <si>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</si>
  <si>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</si>
  <si>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</si>
  <si>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</si>
  <si>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</si>
  <si>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</si>
  <si>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</si>
  <si>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</si>
  <si>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</si>
  <si>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</si>
  <si>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</si>
  <si>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</si>
  <si>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</si>
  <si>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</si>
  <si>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</si>
  <si>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</si>
  <si>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</si>
  <si>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</si>
  <si>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</si>
  <si>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</si>
  <si>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</si>
  <si>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</si>
  <si>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</si>
  <si>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</si>
  <si>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</si>
  <si>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</si>
  <si>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</si>
  <si>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</si>
  <si>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</si>
  <si>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</si>
  <si>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</si>
  <si>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</si>
  <si>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</si>
  <si>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</si>
  <si>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</si>
  <si>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</si>
  <si>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</si>
  <si>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</si>
  <si>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</si>
  <si>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</si>
  <si>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</si>
  <si>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</si>
  <si>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</si>
  <si>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</si>
  <si>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</si>
  <si>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</si>
  <si>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</si>
  <si>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</si>
  <si>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</si>
  <si>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</si>
  <si>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</si>
  <si>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</si>
  <si>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</si>
  <si>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</si>
  <si>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</si>
  <si>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</si>
  <si>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</si>
  <si>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</si>
  <si>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</si>
  <si>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</si>
  <si>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</si>
  <si>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</si>
  <si>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</si>
  <si>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</si>
  <si>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</si>
  <si>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</si>
  <si>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</si>
  <si>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</si>
  <si>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</si>
  <si>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</si>
  <si>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</si>
  <si>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</si>
  <si>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</si>
  <si>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</si>
  <si>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</si>
  <si>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</si>
  <si>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</si>
  <si>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</si>
  <si>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</si>
  <si>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</si>
  <si>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</si>
  <si>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</si>
  <si>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</si>
  <si>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</si>
  <si>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</si>
  <si>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</si>
  <si>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</si>
  <si>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</si>
  <si>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</si>
  <si>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</si>
  <si>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</si>
  <si>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</si>
  <si>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</si>
  <si>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</si>
  <si>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</si>
  <si>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</si>
  <si>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</si>
  <si>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</si>
  <si>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</si>
  <si>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</si>
  <si>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</si>
  <si>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</si>
  <si>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</si>
  <si>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</si>
  <si>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</si>
  <si>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</si>
  <si>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</si>
  <si>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</si>
  <si>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</si>
  <si>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</si>
  <si>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</si>
  <si>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</si>
  <si>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</si>
  <si>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</si>
  <si>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</si>
  <si>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</si>
  <si>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</si>
  <si>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</si>
  <si>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</si>
  <si>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</si>
  <si>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</si>
  <si>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</si>
  <si>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</si>
  <si>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</si>
  <si>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</si>
  <si>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</si>
  <si>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</si>
  <si>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</si>
  <si>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</si>
  <si>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</si>
  <si>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</si>
  <si>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</si>
  <si>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</si>
  <si>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</si>
  <si>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</si>
  <si>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</si>
  <si>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</si>
  <si>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</si>
  <si>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</si>
  <si>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</si>
  <si>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</si>
  <si>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</si>
  <si>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</si>
  <si>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</si>
  <si>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</si>
  <si>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</si>
  <si>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</si>
  <si>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</si>
  <si>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</si>
  <si>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</si>
  <si>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</si>
  <si>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</si>
  <si>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</si>
  <si>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</si>
  <si>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</si>
  <si>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</si>
  <si>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</si>
  <si>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</si>
  <si>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</si>
  <si>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</si>
  <si>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</si>
  <si>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</si>
  <si>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</si>
  <si>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</si>
  <si>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</si>
  <si>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</si>
  <si>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</si>
  <si>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</si>
  <si>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</si>
  <si>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</si>
  <si>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</si>
  <si>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</si>
  <si>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</si>
  <si>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</si>
  <si>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</si>
  <si>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</si>
  <si>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</si>
  <si>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</si>
  <si>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</si>
  <si>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</si>
  <si>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</si>
  <si>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</si>
  <si>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</si>
  <si>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</si>
  <si>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</si>
  <si>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</si>
  <si>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</si>
  <si>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</si>
  <si>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</si>
  <si>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</si>
  <si>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</si>
  <si>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</si>
  <si>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</si>
  <si>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</si>
  <si>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</si>
  <si>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</si>
  <si>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</si>
  <si>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</si>
  <si>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</si>
  <si>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</si>
  <si>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</si>
  <si>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</si>
  <si>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</si>
  <si>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</si>
  <si>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</si>
  <si>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</si>
  <si>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</si>
  <si>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</si>
  <si>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</si>
  <si>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</si>
  <si>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</si>
  <si>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</si>
  <si>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</si>
  <si>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</si>
  <si>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</si>
  <si>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</si>
  <si>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</si>
  <si>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</si>
  <si>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</si>
  <si>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</si>
  <si>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</si>
  <si>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</si>
  <si>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</si>
  <si>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</si>
  <si>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</si>
  <si>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</si>
  <si>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</si>
  <si>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</si>
  <si>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</si>
  <si>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</si>
  <si>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</si>
  <si>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</si>
  <si>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</si>
  <si>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</si>
  <si>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</si>
  <si>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</si>
  <si>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</si>
  <si>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</si>
  <si>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</si>
  <si>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</si>
  <si>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</si>
  <si>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</si>
  <si>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</si>
  <si>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</si>
  <si>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</si>
  <si>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</si>
  <si>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</si>
  <si>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</si>
  <si>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</si>
  <si>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</si>
  <si>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</si>
  <si>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</si>
  <si>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</si>
  <si>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</si>
  <si>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</si>
  <si>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</si>
  <si>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</si>
  <si>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</si>
  <si>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</si>
  <si>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</si>
  <si>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</si>
  <si>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</si>
  <si>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</si>
  <si>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</si>
  <si>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</si>
  <si>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</si>
  <si>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</si>
  <si>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</si>
  <si>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</si>
  <si>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</si>
  <si>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</si>
  <si>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</si>
  <si>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</si>
  <si>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</si>
  <si>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</si>
  <si>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</si>
  <si>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</si>
  <si>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</si>
  <si>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</si>
  <si>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</si>
  <si>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</si>
  <si>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</si>
  <si>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</si>
  <si>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</si>
  <si>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</si>
  <si>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</si>
  <si>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</si>
  <si>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</si>
  <si>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</si>
  <si>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</si>
  <si>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</si>
  <si>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</si>
  <si>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</si>
  <si>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</si>
  <si>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</si>
  <si>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</si>
  <si>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</si>
  <si>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</si>
  <si>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</si>
  <si>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</si>
  <si>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</si>
  <si>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</si>
  <si>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</si>
  <si>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</si>
  <si>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</si>
  <si>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</si>
  <si>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</si>
  <si>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</si>
  <si>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</si>
  <si>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</si>
  <si>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</si>
  <si>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</si>
  <si>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</si>
  <si>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</si>
  <si>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</si>
  <si>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</si>
  <si>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</si>
  <si>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</si>
  <si>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</si>
  <si>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</si>
  <si>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</si>
  <si>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</si>
  <si>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</si>
  <si>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</si>
  <si>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</si>
  <si>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</si>
  <si>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</si>
  <si>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</si>
  <si>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</si>
  <si>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</si>
  <si>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</si>
  <si>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</si>
  <si>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</si>
  <si>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</si>
  <si>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</si>
  <si>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</si>
  <si>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</si>
  <si>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</si>
  <si>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</si>
  <si>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</si>
  <si>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</si>
  <si>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</si>
  <si>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</si>
  <si>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</si>
  <si>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</si>
  <si>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</si>
  <si>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</si>
  <si>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</si>
  <si>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</si>
  <si>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</si>
  <si>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</si>
  <si>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</si>
  <si>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</si>
  <si>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</si>
  <si>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</si>
  <si>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</si>
  <si>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</si>
  <si>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</si>
  <si>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</si>
  <si>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</si>
  <si>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</si>
  <si>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</si>
  <si>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</si>
  <si>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</si>
  <si>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</si>
  <si>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</si>
  <si>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</si>
  <si>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</si>
  <si>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</si>
  <si>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</si>
  <si>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</si>
  <si>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</si>
  <si>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</si>
  <si>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</si>
  <si>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</si>
  <si>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</si>
  <si>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</si>
  <si>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</si>
  <si>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</si>
  <si>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</si>
  <si>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</si>
  <si>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</si>
  <si>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</si>
  <si>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</si>
  <si>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</si>
  <si>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</si>
  <si>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</si>
  <si>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</si>
  <si>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</si>
  <si>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</si>
  <si>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</si>
  <si>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</si>
  <si>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</si>
  <si>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</si>
  <si>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</si>
  <si>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</si>
  <si>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</si>
  <si>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</si>
  <si>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</si>
  <si>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</si>
  <si>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</si>
  <si>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</si>
  <si>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</si>
  <si>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</si>
  <si>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</si>
  <si>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</si>
  <si>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</si>
  <si>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</si>
  <si>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</si>
  <si>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</si>
  <si>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</si>
  <si>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</si>
  <si>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</si>
  <si>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</si>
  <si>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</si>
  <si>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</si>
  <si>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</si>
  <si>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</si>
  <si>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</si>
  <si>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</si>
  <si>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</si>
  <si>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</si>
  <si>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</si>
  <si>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</si>
  <si>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</si>
  <si>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</si>
  <si>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</si>
  <si>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</si>
  <si>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</si>
  <si>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</si>
  <si>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</si>
  <si>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</si>
  <si>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</si>
  <si>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</si>
  <si>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</si>
  <si>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</si>
  <si>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</si>
  <si>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</si>
  <si>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</si>
  <si>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</si>
  <si>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</si>
  <si>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</si>
  <si>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</si>
  <si>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</si>
  <si>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</si>
  <si>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</si>
  <si>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</si>
  <si>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</si>
  <si>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</si>
  <si>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</si>
  <si>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</si>
  <si>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</si>
  <si>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</si>
  <si>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</si>
  <si>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</si>
  <si>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</si>
  <si>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</si>
  <si>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</si>
  <si>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</si>
  <si>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</si>
  <si>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</si>
  <si>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</si>
  <si>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</si>
  <si>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</si>
  <si>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</si>
  <si>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</si>
  <si>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</si>
  <si>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</si>
  <si>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</si>
  <si>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</si>
  <si>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</si>
  <si>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</si>
  <si>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</si>
  <si>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</si>
  <si>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</si>
  <si>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</si>
  <si>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</si>
  <si>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</si>
  <si>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</si>
  <si>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</si>
  <si>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</si>
  <si>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</si>
  <si>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</si>
  <si>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</si>
  <si>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</si>
  <si>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</si>
  <si>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</si>
  <si>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</si>
  <si>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</si>
  <si>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</si>
  <si>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</si>
  <si>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</si>
  <si>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</si>
  <si>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</si>
  <si>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</si>
  <si>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</si>
  <si>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</si>
  <si>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</si>
  <si>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</si>
  <si>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</si>
  <si>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</si>
  <si>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</si>
  <si>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</si>
  <si>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</si>
  <si>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</si>
  <si>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</si>
  <si>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</si>
  <si>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</si>
  <si>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</si>
  <si>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</si>
  <si>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</si>
  <si>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</si>
  <si>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</si>
  <si>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</si>
  <si>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</si>
  <si>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</si>
  <si>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</si>
  <si>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</si>
  <si>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</si>
  <si>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</si>
  <si>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</si>
  <si>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</si>
  <si>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</si>
  <si>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</si>
  <si>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</si>
  <si>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</si>
  <si>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</si>
  <si>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</si>
  <si>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</si>
  <si>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</si>
  <si>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</si>
  <si>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</si>
  <si>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</si>
  <si>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</si>
  <si>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</si>
  <si>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</si>
  <si>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</si>
  <si>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</si>
  <si>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</si>
  <si>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</si>
  <si>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</si>
  <si>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</si>
  <si>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</si>
  <si>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</si>
  <si>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</si>
  <si>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</si>
  <si>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</si>
  <si>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</si>
  <si>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</si>
  <si>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</si>
  <si>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</si>
  <si>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</si>
  <si>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</si>
  <si>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</si>
  <si>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</si>
  <si>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</si>
  <si>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</si>
  <si>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</si>
  <si>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</si>
  <si>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</si>
  <si>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</si>
  <si>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</si>
  <si>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</si>
  <si>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</si>
  <si>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</si>
  <si>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</si>
  <si>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</si>
  <si>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</si>
  <si>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</si>
  <si>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</si>
  <si>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</si>
  <si>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</si>
  <si>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</si>
  <si>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</si>
  <si>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</si>
  <si>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</si>
  <si>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</si>
  <si>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</si>
  <si>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</si>
  <si>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</si>
  <si>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</si>
  <si>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</si>
  <si>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</si>
  <si>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</si>
  <si>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</si>
  <si>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</si>
  <si>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</si>
  <si>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</si>
  <si>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</si>
  <si>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</si>
  <si>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</si>
  <si>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</si>
  <si>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</si>
  <si>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</si>
  <si>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</si>
  <si>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</si>
  <si>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</si>
  <si>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</si>
  <si>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</si>
  <si>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</si>
  <si>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</si>
  <si>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</si>
  <si>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</si>
  <si>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</si>
  <si>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</si>
  <si>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</si>
  <si>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</si>
  <si>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</si>
  <si>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</si>
  <si>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</si>
  <si>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</si>
  <si>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</si>
  <si>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</si>
  <si>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</si>
  <si>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</si>
  <si>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</si>
  <si>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</si>
  <si>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</si>
  <si>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</si>
  <si>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</si>
  <si>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</si>
  <si>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</si>
  <si>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</si>
  <si>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</si>
  <si>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</si>
  <si>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</si>
  <si>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</si>
  <si>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</si>
  <si>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</si>
  <si>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</si>
  <si>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</si>
  <si>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</si>
  <si>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</si>
  <si>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</si>
  <si>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</si>
  <si>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</si>
  <si>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</si>
  <si>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</si>
  <si>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</si>
  <si>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</si>
  <si>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</si>
  <si>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</si>
  <si>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</si>
  <si>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</si>
  <si>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</si>
  <si>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</si>
  <si>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</si>
  <si>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</si>
  <si>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</si>
  <si>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</si>
  <si>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</si>
  <si>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</si>
  <si>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</si>
  <si>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</si>
  <si>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</si>
  <si>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</si>
  <si>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</si>
  <si>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</si>
  <si>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</si>
  <si>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</si>
  <si>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</si>
  <si>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</si>
  <si>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</si>
  <si>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</si>
  <si>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</si>
  <si>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</si>
  <si>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</si>
  <si>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</si>
  <si>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</si>
  <si>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</si>
  <si>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</si>
  <si>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</si>
  <si>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</si>
  <si>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</si>
  <si>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</si>
  <si>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</si>
  <si>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</si>
  <si>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</si>
  <si>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</si>
  <si>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</si>
  <si>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</si>
  <si>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</si>
  <si>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</si>
  <si>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</si>
  <si>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</si>
  <si>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</si>
  <si>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</si>
  <si>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</si>
  <si>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</si>
  <si>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</si>
  <si>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</si>
  <si>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</si>
  <si>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</si>
  <si>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</si>
  <si>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</si>
  <si>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</si>
  <si>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</si>
  <si>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</si>
  <si>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</si>
  <si>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</si>
  <si>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</si>
  <si>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</si>
  <si>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</si>
  <si>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</si>
  <si>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</si>
  <si>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</si>
  <si>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</si>
  <si>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</si>
  <si>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</si>
  <si>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</si>
  <si>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</si>
  <si>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</si>
  <si>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</si>
  <si>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</si>
  <si>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</si>
  <si>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</si>
  <si>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</si>
  <si>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</si>
  <si>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</si>
  <si>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</si>
  <si>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</si>
  <si>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</si>
  <si>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</si>
  <si>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</si>
  <si>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</si>
  <si>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</si>
  <si>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</si>
  <si>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</si>
  <si>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</si>
  <si>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</si>
  <si>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</si>
  <si>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</si>
  <si>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</si>
  <si>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</si>
  <si>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</si>
  <si>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</si>
  <si>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</si>
  <si>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</si>
  <si>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</si>
  <si>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</si>
  <si>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</si>
  <si>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</si>
  <si>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</si>
  <si>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</si>
  <si>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</si>
  <si>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</si>
  <si>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</si>
  <si>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</si>
  <si>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</si>
  <si>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</si>
  <si>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</si>
  <si>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</si>
  <si>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</si>
  <si>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</si>
  <si>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</si>
  <si>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</si>
  <si>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</si>
  <si>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</si>
  <si>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</si>
  <si>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</si>
  <si>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</si>
  <si>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</si>
  <si>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</si>
  <si>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</si>
  <si>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</si>
  <si>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</si>
  <si>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</si>
  <si>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</si>
  <si>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</si>
  <si>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</si>
  <si>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</si>
  <si>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</si>
  <si>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</si>
  <si>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</si>
  <si>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</si>
  <si>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</si>
  <si>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</si>
  <si>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</si>
  <si>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</si>
  <si>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</si>
  <si>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</si>
  <si>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</si>
  <si>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</si>
  <si>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</si>
  <si>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</si>
  <si>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</si>
  <si>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</si>
  <si>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</si>
  <si>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</si>
  <si>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</si>
  <si>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</si>
  <si>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</si>
  <si>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</si>
  <si>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</si>
  <si>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</si>
  <si>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</si>
  <si>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</si>
  <si>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</si>
  <si>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</si>
  <si>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</si>
  <si>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</si>
  <si>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</si>
  <si>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</si>
  <si>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</si>
  <si>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</si>
  <si>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</si>
  <si>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</si>
  <si>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</si>
  <si>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</si>
  <si>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</si>
  <si>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</si>
  <si>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</si>
  <si>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</si>
  <si>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</si>
  <si>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</si>
  <si>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</si>
  <si>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</si>
  <si>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</si>
  <si>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</si>
  <si>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</si>
  <si>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</si>
  <si>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</si>
  <si>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</si>
  <si>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</si>
  <si>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</si>
  <si>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</si>
  <si>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</si>
  <si>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</si>
  <si>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</si>
  <si>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</si>
  <si>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</si>
  <si>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</si>
  <si>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</si>
  <si>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</si>
  <si>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</si>
  <si>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</si>
  <si>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</si>
  <si>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</si>
  <si>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</si>
  <si>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</si>
  <si>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</si>
  <si>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</si>
  <si>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</si>
  <si>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</si>
  <si>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</si>
  <si>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</si>
  <si>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</si>
  <si>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</si>
  <si>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</si>
  <si>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</si>
  <si>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</si>
  <si>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</si>
  <si>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</si>
  <si>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</si>
  <si>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</si>
  <si>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</si>
  <si>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</si>
  <si>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</si>
  <si>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</si>
  <si>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</si>
  <si>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</si>
  <si>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</si>
  <si>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</si>
  <si>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</si>
  <si>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</si>
  <si>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</si>
  <si>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</si>
  <si>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</si>
  <si>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</si>
  <si>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</si>
  <si>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</si>
  <si>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</si>
  <si>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</si>
  <si>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</si>
  <si>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</si>
  <si>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</si>
  <si>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</si>
  <si>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</si>
  <si>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</si>
  <si>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</si>
  <si>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</si>
  <si>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</si>
  <si>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</si>
  <si>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</si>
  <si>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</si>
  <si>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</si>
  <si>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</si>
  <si>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</si>
  <si>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</si>
  <si>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</si>
  <si>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</si>
  <si>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</si>
  <si>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</si>
  <si>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</si>
  <si>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</si>
  <si>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</si>
  <si>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</si>
  <si>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</si>
  <si>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</si>
  <si>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</si>
  <si>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</si>
  <si>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</si>
  <si>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</si>
  <si>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</si>
  <si>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</si>
  <si>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</si>
  <si>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</si>
  <si>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</si>
  <si>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</si>
  <si>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</si>
  <si>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</si>
  <si>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</si>
  <si>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</si>
  <si>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</si>
  <si>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</si>
  <si>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</si>
  <si>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</si>
  <si>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</si>
  <si>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</si>
  <si>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</si>
  <si>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</si>
  <si>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</si>
  <si>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</si>
  <si>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</si>
  <si>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</si>
  <si>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</si>
  <si>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</si>
  <si>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</si>
  <si>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</si>
  <si>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</si>
  <si>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</si>
  <si>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</si>
  <si>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</si>
  <si>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</si>
  <si>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</si>
  <si>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</si>
  <si>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</si>
  <si>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</si>
  <si>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</si>
  <si>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</si>
  <si>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</si>
  <si>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</si>
  <si>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</si>
  <si>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</si>
  <si>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</si>
  <si>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</si>
  <si>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</si>
  <si>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</si>
  <si>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</si>
  <si>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</si>
  <si>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</si>
  <si>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</si>
  <si>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</si>
  <si>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</si>
  <si>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</si>
  <si>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</si>
  <si>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</si>
  <si>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</si>
  <si>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</si>
  <si>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</si>
  <si>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</si>
  <si>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</si>
  <si>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</si>
  <si>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</si>
  <si>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</si>
  <si>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</si>
  <si>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</si>
  <si>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</si>
  <si>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</si>
  <si>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</si>
  <si>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</si>
  <si>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</si>
  <si>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</si>
  <si>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</si>
  <si>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</si>
  <si>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</si>
  <si>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</si>
  <si>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</si>
  <si>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</si>
  <si>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</si>
  <si>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</si>
  <si>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</si>
  <si>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</si>
  <si>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</si>
  <si>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</si>
  <si>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</si>
  <si>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</si>
  <si>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</si>
  <si>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</si>
  <si>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</si>
  <si>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</si>
  <si>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</si>
  <si>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</si>
  <si>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</si>
  <si>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</si>
  <si>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</si>
  <si>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</si>
  <si>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</si>
  <si>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</si>
  <si>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</si>
  <si>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</si>
  <si>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</si>
  <si>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</si>
  <si>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</si>
  <si>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</si>
  <si>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</si>
  <si>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</si>
  <si>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</si>
  <si>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</si>
  <si>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</si>
  <si>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</si>
  <si>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</si>
  <si>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</si>
  <si>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</si>
  <si>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</si>
  <si>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</si>
  <si>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</si>
  <si>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</si>
  <si>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</si>
  <si>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</si>
  <si>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</si>
  <si>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</si>
  <si>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</si>
  <si>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</si>
  <si>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</si>
  <si>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</si>
  <si>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</si>
  <si>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</si>
  <si>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</si>
  <si>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</si>
  <si>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</si>
  <si>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</si>
  <si>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</si>
  <si>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</si>
  <si>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</si>
  <si>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</si>
  <si>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</si>
  <si>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</si>
  <si>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</si>
  <si>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</si>
  <si>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</si>
  <si>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</si>
  <si>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</si>
  <si>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</si>
  <si>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</si>
  <si>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</si>
  <si>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</si>
  <si>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</si>
  <si>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</si>
  <si>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</si>
  <si>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</si>
  <si>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</si>
  <si>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</si>
  <si>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</si>
  <si>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</si>
  <si>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</si>
  <si>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</si>
  <si>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</si>
  <si>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</si>
  <si>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</si>
  <si>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</si>
  <si>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</si>
  <si>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</si>
  <si>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</si>
  <si>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</si>
  <si>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</si>
  <si>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</si>
  <si>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</si>
  <si>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</si>
  <si>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</si>
  <si>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</si>
  <si>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</si>
  <si>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</si>
  <si>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</si>
  <si>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</si>
  <si>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</si>
  <si>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</si>
  <si>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</si>
  <si>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</si>
  <si>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</si>
  <si>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</si>
  <si>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</si>
  <si>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</si>
  <si>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</si>
  <si>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</si>
  <si>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</si>
  <si>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</si>
  <si>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</si>
  <si>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</si>
  <si>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</si>
  <si>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</si>
  <si>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</si>
  <si>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</si>
  <si>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</si>
  <si>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</si>
  <si>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</si>
  <si>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</si>
  <si>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</si>
  <si>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</si>
  <si>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</si>
  <si>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</si>
  <si>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</si>
  <si>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</si>
  <si>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</si>
  <si>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</si>
  <si>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</si>
  <si>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</si>
  <si>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</si>
  <si>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</si>
  <si>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</si>
  <si>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</si>
  <si>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</si>
  <si>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</si>
  <si>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</si>
  <si>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</si>
  <si>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</si>
  <si>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</si>
  <si>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</si>
  <si>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</si>
  <si>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</si>
  <si>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</si>
  <si>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</si>
  <si>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</si>
  <si>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</si>
  <si>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</si>
  <si>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</si>
  <si>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</si>
  <si>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</si>
  <si>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</si>
  <si>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</si>
  <si>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</si>
  <si>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</si>
  <si>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</si>
  <si>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</si>
  <si>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</si>
  <si>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</si>
  <si>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</si>
  <si>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</si>
  <si>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</si>
  <si>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</si>
  <si>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</si>
  <si>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</si>
  <si>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</si>
  <si>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</si>
  <si>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</si>
  <si>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</si>
  <si>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</si>
  <si>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</si>
  <si>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</si>
  <si>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</si>
  <si>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</si>
  <si>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</si>
  <si>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</si>
  <si>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</si>
  <si>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</si>
  <si>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</si>
  <si>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</si>
  <si>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</si>
  <si>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</si>
  <si>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</si>
  <si>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</si>
  <si>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</si>
  <si>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</si>
  <si>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</si>
  <si>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</si>
  <si>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</si>
  <si>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</si>
  <si>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</si>
  <si>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</si>
  <si>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</si>
  <si>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</si>
  <si>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</si>
  <si>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</si>
  <si>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</si>
  <si>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</si>
  <si>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</si>
  <si>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</si>
  <si>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</si>
  <si>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</si>
  <si>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</si>
  <si>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</si>
  <si>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</si>
  <si>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</si>
  <si>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</si>
  <si>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</si>
  <si>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</si>
  <si>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</si>
  <si>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</si>
  <si>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</si>
  <si>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</si>
  <si>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</si>
  <si>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</si>
  <si>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</si>
  <si>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</si>
  <si>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</si>
  <si>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</si>
  <si>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</si>
  <si>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</si>
  <si>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</si>
  <si>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</si>
  <si>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</si>
  <si>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</si>
  <si>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</si>
  <si>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</si>
  <si>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</si>
  <si>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</si>
  <si>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</si>
  <si>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</si>
  <si>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</si>
  <si>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</si>
  <si>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</si>
  <si>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</si>
  <si>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</si>
  <si>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</si>
  <si>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</si>
  <si>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</si>
  <si>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</si>
  <si>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</si>
  <si>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</si>
  <si>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</si>
  <si>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</si>
  <si>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</si>
  <si>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</si>
  <si>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</si>
  <si>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</si>
  <si>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</si>
  <si>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</si>
  <si>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</si>
  <si>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</si>
  <si>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</si>
  <si>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</si>
  <si>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</si>
  <si>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</si>
  <si>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</si>
  <si>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</si>
  <si>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</si>
  <si>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</si>
  <si>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</si>
  <si>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</si>
  <si>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</si>
  <si>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</si>
  <si>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</si>
  <si>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</si>
  <si>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</si>
  <si>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</si>
  <si>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</si>
  <si>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</si>
  <si>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</si>
  <si>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</si>
  <si>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</si>
  <si>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</si>
  <si>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</si>
  <si>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</si>
  <si>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</si>
  <si>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</si>
  <si>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</si>
  <si>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</si>
  <si>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</si>
  <si>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</si>
  <si>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</si>
  <si>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</si>
  <si>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</si>
  <si>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</si>
  <si>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</si>
  <si>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</si>
  <si>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</si>
  <si>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</si>
  <si>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</si>
  <si>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</si>
  <si>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</si>
  <si>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</si>
  <si>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</si>
  <si>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</si>
  <si>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</si>
  <si>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</si>
  <si>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</si>
  <si>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</si>
  <si>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</si>
  <si>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</si>
  <si>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</si>
  <si>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</si>
  <si>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</si>
  <si>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</si>
  <si>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</si>
  <si>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</si>
  <si>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</si>
  <si>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</si>
  <si>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</si>
  <si>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</si>
  <si>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</si>
  <si>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</si>
  <si>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</si>
  <si>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</si>
  <si>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</si>
  <si>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</si>
  <si>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</si>
  <si>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</si>
  <si>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</si>
  <si>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</si>
  <si>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</si>
  <si>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</si>
  <si>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</si>
  <si>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</si>
  <si>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</si>
  <si>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</si>
  <si>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</si>
  <si>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</si>
  <si>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</si>
  <si>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</si>
  <si>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</si>
  <si>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</si>
  <si>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</si>
  <si>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</si>
  <si>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</si>
  <si>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</si>
  <si>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</si>
  <si>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</si>
  <si>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</si>
  <si>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</si>
  <si>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</si>
  <si>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</si>
  <si>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</si>
  <si>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</si>
  <si>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</si>
  <si>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</si>
  <si>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</si>
  <si>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</si>
  <si>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</si>
  <si>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</si>
  <si>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</si>
  <si>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</si>
  <si>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</si>
  <si>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</si>
  <si>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</si>
  <si>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</si>
  <si>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</si>
  <si>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</si>
  <si>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</si>
  <si>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</si>
  <si>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</si>
  <si>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</si>
  <si>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</si>
  <si>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</si>
  <si>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</si>
  <si>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</si>
  <si>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</si>
  <si>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</si>
  <si>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</si>
  <si>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</si>
  <si>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</si>
  <si>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</si>
  <si>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</si>
  <si>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</si>
  <si>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</si>
  <si>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</si>
  <si>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</si>
  <si>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</si>
  <si>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</si>
  <si>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</si>
  <si>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</si>
  <si>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</si>
  <si>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</si>
  <si>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</si>
  <si>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</si>
  <si>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</si>
  <si>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</si>
  <si>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</si>
  <si>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</si>
  <si>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</si>
  <si>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</si>
  <si>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</si>
  <si>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</si>
  <si>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</si>
  <si>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</si>
  <si>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</si>
  <si>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</si>
  <si>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</si>
  <si>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</si>
  <si>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</si>
  <si>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</si>
  <si>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</si>
  <si>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</si>
  <si>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</si>
  <si>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</si>
  <si>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</si>
  <si>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</si>
  <si>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</si>
  <si>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</si>
  <si>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</si>
  <si>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</si>
  <si>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</si>
  <si>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</si>
  <si>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</si>
  <si>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</si>
  <si>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</si>
  <si>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</si>
  <si>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</si>
  <si>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</si>
  <si>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</si>
  <si>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</si>
  <si>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</si>
  <si>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</si>
  <si>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</si>
  <si>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</si>
  <si>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</si>
  <si>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</si>
  <si>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</si>
  <si>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</si>
  <si>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</si>
  <si>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</si>
  <si>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</si>
  <si>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</si>
  <si>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</si>
  <si>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</si>
  <si>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</si>
  <si>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</si>
  <si>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</si>
  <si>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</si>
  <si>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</si>
  <si>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</si>
  <si>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</si>
  <si>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</si>
  <si>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</si>
  <si>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</si>
  <si>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</si>
  <si>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</si>
  <si>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</si>
  <si>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</si>
  <si>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</si>
  <si>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</si>
  <si>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</si>
  <si>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</si>
  <si>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</si>
  <si>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</si>
  <si>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</si>
  <si>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</si>
  <si>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</si>
  <si>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</si>
  <si>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</si>
  <si>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</si>
  <si>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</si>
  <si>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</si>
  <si>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</si>
  <si>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</si>
  <si>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</si>
  <si>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</si>
  <si>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</si>
  <si>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</si>
  <si>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</si>
  <si>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</si>
  <si>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</si>
  <si>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</si>
  <si>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</si>
  <si>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</si>
  <si>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</si>
  <si>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</si>
  <si>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</si>
  <si>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</si>
  <si>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</si>
  <si>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</si>
  <si>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</si>
  <si>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</si>
  <si>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</si>
  <si>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</si>
  <si>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</si>
  <si>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</si>
  <si>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</si>
  <si>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</si>
  <si>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</si>
  <si>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</si>
  <si>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</si>
  <si>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</si>
  <si>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</si>
  <si>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</si>
  <si>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</si>
  <si>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</si>
  <si>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</si>
  <si>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</si>
  <si>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</si>
  <si>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</si>
  <si>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</si>
  <si>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</si>
  <si>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</si>
  <si>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</si>
  <si>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</si>
  <si>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</si>
  <si>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</si>
  <si>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</si>
  <si>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</si>
  <si>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</si>
  <si>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</si>
  <si>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</si>
  <si>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</si>
  <si>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</si>
  <si>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</si>
  <si>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</si>
  <si>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</si>
  <si>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</si>
  <si>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</si>
  <si>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</si>
  <si>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</si>
  <si>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</si>
  <si>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</si>
  <si>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</si>
  <si>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</si>
  <si>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</si>
  <si>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</si>
  <si>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</si>
  <si>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</si>
  <si>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</si>
  <si>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</si>
  <si>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</si>
  <si>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</si>
  <si>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</si>
  <si>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</si>
  <si>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</si>
  <si>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</si>
  <si>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</si>
  <si>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</si>
  <si>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</si>
  <si>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</si>
  <si>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</si>
  <si>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</si>
  <si>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</si>
  <si>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</si>
  <si>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</si>
  <si>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</si>
  <si>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</si>
  <si>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</si>
  <si>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</si>
  <si>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</si>
  <si>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</si>
  <si>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</si>
  <si>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</si>
  <si>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</si>
  <si>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</si>
  <si>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</si>
  <si>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</si>
  <si>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</si>
  <si>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</si>
  <si>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</si>
  <si>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</si>
  <si>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</si>
  <si>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</si>
  <si>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</si>
  <si>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</si>
  <si>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</si>
  <si>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</si>
  <si>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</si>
  <si>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</si>
  <si>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</si>
  <si>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</si>
  <si>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</si>
  <si>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</si>
  <si>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</si>
  <si>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</si>
  <si>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</si>
  <si>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</si>
  <si>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</si>
  <si>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</si>
  <si>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</si>
  <si>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</si>
  <si>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</si>
  <si>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</si>
  <si>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</si>
  <si>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</si>
  <si>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</si>
  <si>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</si>
  <si>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</si>
  <si>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</si>
  <si>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</si>
  <si>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</si>
  <si>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</si>
  <si>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</si>
  <si>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</si>
  <si>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</si>
  <si>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</si>
  <si>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</si>
  <si>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</si>
  <si>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</si>
  <si>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</si>
  <si>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</si>
  <si>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</si>
  <si>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</si>
  <si>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</si>
  <si>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</si>
  <si>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</si>
  <si>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</si>
  <si>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</si>
  <si>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</si>
  <si>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</si>
  <si>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</si>
  <si>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</si>
  <si>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</si>
  <si>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</si>
  <si>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</si>
  <si>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</si>
  <si>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</si>
  <si>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</si>
  <si>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</si>
  <si>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</si>
  <si>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</si>
  <si>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</si>
  <si>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</si>
  <si>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</si>
  <si>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</si>
  <si>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</si>
  <si>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</si>
  <si>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</si>
  <si>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</si>
  <si>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</si>
  <si>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</si>
  <si>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</si>
  <si>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</si>
  <si>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</si>
  <si>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</si>
  <si>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</si>
  <si>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</si>
  <si>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</si>
  <si>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</si>
  <si>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</si>
  <si>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</si>
  <si>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</si>
  <si>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</si>
  <si>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</si>
  <si>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</si>
  <si>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</si>
  <si>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</si>
  <si>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</si>
  <si>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</si>
  <si>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</si>
  <si>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</si>
  <si>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</si>
  <si>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</si>
  <si>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</si>
  <si>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</si>
  <si>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</si>
  <si>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</si>
  <si>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</si>
  <si>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</si>
  <si>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</si>
  <si>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</si>
  <si>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</si>
  <si>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</si>
  <si>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</si>
  <si>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</si>
  <si>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</si>
  <si>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</si>
  <si>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</si>
  <si>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</si>
  <si>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</si>
  <si>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</si>
  <si>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</si>
  <si>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</si>
  <si>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</si>
  <si>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</si>
  <si>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</si>
  <si>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</si>
  <si>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</si>
  <si>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</si>
  <si>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</si>
  <si>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</si>
  <si>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</si>
  <si>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</si>
  <si>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</si>
  <si>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</si>
  <si>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</si>
  <si>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</si>
  <si>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</si>
  <si>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</si>
  <si>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</si>
  <si>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</si>
  <si>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</si>
  <si>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</si>
  <si>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</si>
  <si>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</si>
  <si>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</si>
  <si>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</si>
  <si>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</si>
  <si>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</si>
  <si>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</si>
  <si>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</si>
  <si>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</si>
  <si>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</si>
  <si>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</si>
  <si>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</si>
  <si>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</si>
  <si>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</si>
  <si>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</si>
  <si>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</si>
  <si>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</si>
  <si>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</si>
  <si>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</si>
  <si>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</si>
  <si>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</si>
  <si>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</si>
  <si>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</si>
  <si>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</si>
  <si>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</si>
  <si>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</si>
  <si>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</si>
  <si>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</si>
  <si>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</si>
  <si>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</si>
  <si>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</si>
  <si>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</si>
  <si>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</si>
  <si>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</si>
  <si>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</si>
  <si>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</si>
  <si>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</si>
  <si>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</si>
  <si>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</si>
  <si>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</si>
  <si>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</si>
  <si>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</si>
  <si>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</si>
  <si>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</si>
  <si>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</si>
  <si>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</si>
  <si>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</si>
  <si>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</si>
  <si>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</si>
  <si>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</si>
  <si>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</si>
  <si>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</si>
  <si>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</si>
  <si>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</si>
  <si>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</si>
  <si>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</si>
  <si>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</si>
  <si>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</si>
  <si>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</si>
  <si>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</si>
  <si>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</si>
  <si>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</si>
  <si>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</si>
  <si>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</si>
  <si>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</si>
  <si>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</si>
  <si>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</si>
  <si>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</si>
  <si>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</si>
  <si>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</si>
  <si>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</si>
  <si>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</si>
  <si>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</si>
  <si>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</si>
  <si>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</si>
  <si>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</si>
  <si>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</si>
  <si>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</si>
  <si>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</si>
  <si>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</si>
  <si>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</si>
  <si>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</si>
  <si>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</si>
  <si>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</si>
  <si>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</si>
  <si>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</si>
  <si>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</si>
  <si>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</si>
  <si>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</si>
  <si>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</si>
  <si>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</si>
  <si>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</si>
  <si>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</si>
  <si>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</si>
  <si>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</si>
  <si>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</si>
  <si>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</si>
  <si>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</si>
  <si>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</si>
  <si>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</si>
  <si>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</si>
  <si>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</si>
  <si>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</si>
  <si>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</si>
  <si>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</si>
  <si>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</si>
  <si>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</si>
  <si>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</si>
  <si>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</si>
  <si>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</si>
  <si>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</si>
  <si>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</si>
  <si>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</si>
  <si>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</si>
  <si>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</si>
  <si>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</si>
  <si>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</si>
  <si>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</si>
  <si>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</si>
  <si>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</si>
  <si>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</si>
  <si>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</si>
  <si>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</si>
  <si>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</si>
  <si>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</si>
  <si>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</si>
  <si>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</si>
  <si>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</si>
  <si>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</si>
  <si>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</si>
  <si>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</si>
  <si>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</si>
  <si>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</si>
  <si>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</si>
  <si>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</si>
  <si>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</si>
  <si>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</si>
  <si>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</si>
  <si>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</si>
  <si>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</si>
  <si>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</si>
  <si>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</si>
  <si>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</si>
  <si>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</si>
  <si>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</si>
  <si>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</si>
  <si>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</si>
  <si>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</si>
  <si>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</si>
  <si>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</si>
  <si>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</si>
  <si>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</si>
  <si>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</si>
  <si>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</si>
  <si>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</si>
  <si>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</si>
  <si>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</si>
  <si>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</si>
  <si>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</si>
  <si>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</si>
  <si>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</si>
  <si>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</si>
  <si>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</si>
  <si>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</si>
  <si>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</si>
  <si>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</si>
  <si>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</si>
  <si>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</si>
  <si>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</si>
  <si>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</si>
  <si>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</si>
  <si>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</si>
  <si>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</si>
  <si>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</si>
  <si>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</si>
  <si>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</si>
  <si>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</si>
  <si>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</si>
  <si>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</si>
  <si>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</si>
  <si>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</si>
  <si>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</si>
  <si>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</si>
  <si>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</si>
  <si>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</si>
  <si>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</si>
  <si>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</si>
  <si>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</si>
  <si>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</si>
  <si>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</si>
  <si>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</si>
  <si>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</si>
  <si>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</si>
  <si>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</si>
  <si>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</si>
  <si>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</si>
  <si>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</si>
  <si>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</si>
  <si>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</si>
  <si>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</si>
  <si>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</si>
  <si>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</si>
  <si>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</si>
  <si>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</si>
  <si>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</si>
  <si>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</si>
  <si>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</si>
  <si>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</si>
  <si>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</si>
  <si>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</si>
  <si>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</si>
  <si>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</si>
  <si>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</si>
  <si>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</si>
  <si>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</si>
  <si>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</si>
  <si>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</si>
  <si>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</si>
  <si>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</si>
  <si>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</si>
  <si>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</si>
  <si>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</si>
  <si>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</si>
  <si>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</si>
  <si>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</si>
  <si>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</si>
  <si>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</si>
  <si>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</si>
  <si>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</si>
  <si>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</si>
  <si>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</si>
  <si>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</si>
  <si>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</si>
  <si>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</si>
  <si>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</si>
  <si>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</si>
  <si>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</si>
  <si>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</si>
  <si>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</si>
  <si>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</si>
  <si>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</si>
  <si>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</si>
  <si>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</si>
  <si>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</si>
  <si>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</si>
  <si>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</si>
  <si>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</si>
  <si>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</si>
  <si>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</si>
  <si>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</si>
  <si>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</si>
  <si>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</si>
  <si>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</si>
  <si>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</si>
  <si>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</si>
  <si>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</si>
  <si>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</si>
  <si>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</si>
  <si>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</si>
  <si>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</si>
  <si>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</si>
  <si>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</si>
  <si>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</si>
  <si>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</si>
  <si>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</si>
  <si>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</si>
  <si>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</si>
  <si>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</si>
  <si>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</si>
  <si>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</si>
  <si>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</si>
  <si>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</si>
  <si>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</si>
  <si>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</si>
  <si>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</si>
  <si>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</si>
  <si>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</si>
  <si>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</si>
  <si>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</si>
  <si>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</si>
  <si>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</si>
  <si>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</si>
  <si>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</si>
  <si>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</si>
  <si>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</si>
  <si>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</si>
  <si>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</si>
  <si>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</si>
  <si>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</si>
  <si>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</si>
  <si>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</si>
  <si>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</si>
  <si>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</si>
  <si>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</si>
  <si>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</si>
  <si>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</si>
  <si>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</si>
  <si>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</si>
  <si>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</si>
  <si>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</si>
  <si>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</si>
  <si>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</si>
  <si>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</si>
  <si>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</si>
  <si>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</si>
  <si>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</si>
  <si>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</si>
  <si>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</si>
  <si>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</si>
  <si>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</si>
  <si>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</si>
  <si>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</si>
  <si>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</si>
  <si>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</si>
  <si>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</si>
  <si>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</si>
  <si>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</si>
  <si>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</si>
  <si>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</si>
  <si>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</si>
  <si>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</si>
  <si>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</si>
  <si>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</si>
  <si>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</si>
  <si>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</si>
  <si>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</si>
  <si>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</si>
  <si>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</si>
  <si>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</si>
  <si>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</si>
  <si>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</si>
  <si>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</si>
  <si>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</si>
  <si>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</si>
  <si>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</si>
  <si>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</si>
  <si>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</si>
  <si>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</si>
  <si>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</si>
  <si>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</si>
  <si>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</si>
  <si>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</si>
  <si>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</si>
  <si>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</si>
  <si>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</si>
  <si>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</si>
  <si>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</si>
  <si>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</si>
  <si>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</si>
  <si>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</si>
  <si>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</si>
  <si>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</si>
  <si>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</si>
  <si>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</si>
  <si>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</si>
  <si>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</si>
  <si>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</si>
  <si>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</si>
  <si>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</si>
  <si>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</si>
  <si>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</si>
  <si>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</si>
  <si>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</si>
  <si>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</si>
  <si>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</si>
  <si>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</si>
  <si>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</si>
  <si>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</si>
  <si>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</si>
  <si>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</si>
  <si>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</si>
  <si>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</si>
  <si>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</si>
  <si>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</si>
  <si>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</si>
  <si>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</si>
  <si>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</si>
  <si>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</si>
  <si>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</si>
  <si>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</si>
  <si>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</si>
  <si>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</si>
  <si>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</si>
  <si>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</si>
  <si>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</si>
  <si>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</si>
  <si>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</si>
  <si>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</si>
  <si>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</si>
  <si>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</si>
  <si>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</si>
  <si>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</si>
  <si>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</si>
  <si>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</si>
  <si>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</si>
  <si>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</si>
  <si>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</si>
  <si>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</si>
  <si>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</si>
  <si>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</si>
  <si>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</si>
  <si>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</si>
  <si>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</si>
  <si>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</si>
  <si>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</si>
  <si>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</si>
  <si>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</si>
  <si>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</si>
  <si>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</si>
  <si>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</si>
  <si>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</si>
  <si>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</si>
  <si>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</si>
  <si>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</si>
  <si>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</si>
  <si>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</si>
  <si>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</si>
  <si>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</si>
  <si>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</si>
  <si>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</si>
  <si>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</si>
  <si>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</si>
  <si>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</si>
  <si>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</si>
  <si>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</si>
  <si>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</si>
  <si>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</si>
  <si>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</si>
  <si>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</si>
  <si>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</si>
  <si>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</si>
  <si>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</si>
  <si>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</si>
  <si>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</si>
  <si>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</si>
  <si>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</si>
  <si>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</si>
  <si>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</si>
  <si>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</si>
  <si>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</si>
  <si>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</si>
  <si>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</si>
  <si>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</si>
  <si>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</si>
  <si>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</si>
  <si>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</si>
  <si>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</si>
  <si>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</si>
  <si>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</si>
  <si>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</si>
  <si>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</si>
  <si>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</si>
  <si>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</si>
  <si>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</si>
  <si>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</si>
  <si>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</si>
  <si>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</si>
  <si>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</si>
  <si>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</si>
  <si>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</si>
  <si>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</si>
  <si>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</si>
  <si>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</si>
  <si>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</si>
  <si>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</si>
  <si>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</si>
  <si>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</si>
  <si>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</si>
  <si>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</si>
  <si>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</si>
  <si>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</si>
  <si>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</si>
  <si>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</si>
  <si>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</si>
  <si>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</si>
  <si>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</si>
  <si>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</si>
  <si>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</si>
  <si>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</si>
  <si>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</si>
  <si>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</si>
  <si>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</si>
  <si>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</si>
  <si>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</si>
  <si>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</si>
  <si>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</si>
  <si>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</si>
  <si>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</si>
  <si>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</si>
  <si>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</si>
  <si>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</si>
  <si>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</si>
  <si>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</si>
  <si>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</si>
  <si>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</si>
  <si>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</si>
  <si>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</si>
  <si>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</si>
  <si>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</si>
  <si>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</si>
  <si>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</si>
  <si>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</si>
  <si>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</si>
  <si>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</si>
  <si>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</si>
  <si>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</si>
  <si>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</si>
  <si>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</si>
  <si>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</si>
  <si>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</si>
  <si>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</si>
  <si>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</si>
  <si>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</si>
  <si>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</si>
  <si>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</si>
  <si>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</si>
  <si>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</si>
  <si>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</si>
  <si>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</si>
  <si>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</si>
  <si>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</si>
  <si>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</si>
  <si>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</si>
  <si>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</si>
  <si>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</si>
  <si>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</si>
  <si>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</si>
  <si>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</si>
  <si>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</si>
  <si>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</si>
  <si>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</si>
  <si>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</si>
  <si>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</si>
  <si>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</si>
  <si>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</si>
  <si>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</si>
  <si>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</si>
  <si>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</si>
  <si>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</si>
  <si>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</si>
  <si>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</si>
  <si>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</si>
  <si>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</si>
  <si>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</si>
  <si>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</si>
  <si>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</si>
  <si>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</si>
  <si>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</si>
  <si>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</si>
  <si>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</si>
  <si>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</si>
  <si>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</si>
  <si>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</si>
  <si>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</si>
  <si>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</si>
  <si>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</si>
  <si>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</si>
  <si>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</si>
  <si>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</si>
  <si>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</si>
  <si>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</si>
  <si>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</si>
  <si>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</si>
  <si>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</si>
  <si>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</si>
  <si>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</si>
  <si>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</si>
  <si>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</si>
  <si>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</si>
  <si>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</si>
  <si>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</si>
  <si>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</si>
  <si>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</si>
  <si>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</si>
  <si>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</si>
  <si>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</si>
  <si>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</si>
  <si>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</si>
  <si>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</si>
  <si>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</si>
  <si>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</si>
  <si>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</si>
  <si>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</si>
  <si>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</si>
  <si>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</si>
  <si>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</si>
  <si>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</si>
  <si>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</si>
  <si>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</si>
  <si>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</si>
  <si>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</si>
  <si>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</si>
  <si>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</si>
  <si>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</si>
  <si>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</si>
  <si>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</si>
  <si>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</si>
  <si>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</si>
  <si>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</si>
  <si>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</si>
  <si>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</si>
  <si>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</si>
  <si>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</si>
  <si>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</si>
  <si>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</si>
  <si>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</si>
  <si>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</si>
  <si>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</si>
  <si>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</si>
  <si>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</si>
  <si>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</si>
  <si>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</si>
  <si>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</si>
  <si>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</si>
  <si>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</si>
  <si>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</si>
  <si>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</si>
  <si>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</si>
  <si>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</si>
  <si>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</si>
  <si>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</si>
  <si>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</si>
  <si>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</si>
  <si>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</si>
  <si>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</si>
  <si>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</si>
  <si>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</si>
  <si>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</si>
  <si>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</si>
  <si>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</si>
  <si>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</si>
  <si>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</si>
  <si>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</si>
  <si>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</si>
  <si>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</si>
  <si>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</si>
  <si>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</si>
  <si>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</si>
  <si>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</si>
  <si>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</si>
  <si>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</si>
  <si>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</si>
  <si>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</si>
  <si>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</si>
  <si>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</si>
  <si>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</si>
  <si>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</si>
  <si>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</si>
  <si>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</si>
  <si>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</si>
  <si>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</si>
  <si>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</si>
  <si>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</si>
  <si>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</si>
  <si>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</si>
  <si>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</si>
  <si>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</si>
  <si>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</si>
  <si>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</si>
  <si>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</si>
  <si>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</si>
  <si>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</si>
  <si>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</si>
  <si>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</si>
  <si>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</si>
  <si>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</si>
  <si>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</si>
  <si>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</si>
  <si>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</si>
  <si>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</si>
  <si>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</si>
  <si>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</si>
  <si>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</si>
  <si>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</si>
  <si>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</si>
  <si>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</si>
  <si>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</si>
  <si>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</si>
  <si>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</si>
  <si>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</si>
  <si>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</si>
  <si>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</si>
  <si>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</si>
  <si>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</si>
  <si>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</si>
  <si>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</si>
  <si>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</si>
  <si>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</si>
  <si>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</si>
  <si>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</si>
  <si>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</si>
  <si>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</si>
  <si>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</si>
  <si>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</si>
  <si>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</si>
  <si>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</si>
  <si>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</si>
  <si>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</si>
  <si>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</si>
  <si>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</si>
  <si>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</si>
  <si>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</si>
  <si>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</si>
  <si>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</si>
  <si>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</si>
  <si>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</si>
  <si>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</si>
  <si>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</si>
  <si>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</si>
  <si>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</si>
  <si>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</si>
  <si>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</si>
  <si>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</si>
  <si>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</si>
  <si>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</si>
  <si>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</si>
  <si>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</si>
  <si>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</si>
  <si>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</si>
  <si>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</si>
  <si>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</si>
  <si>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</si>
  <si>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</si>
  <si>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</si>
  <si>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</si>
  <si>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</si>
  <si>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</si>
  <si>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</si>
  <si>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</si>
  <si>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</si>
  <si>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</si>
  <si>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</si>
  <si>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</si>
  <si>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</si>
  <si>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</si>
  <si>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</si>
  <si>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</si>
  <si>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</si>
  <si>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</si>
  <si>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</si>
  <si>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</si>
  <si>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</si>
  <si>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</si>
  <si>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</si>
  <si>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</si>
  <si>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</si>
  <si>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</si>
  <si>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</si>
  <si>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</si>
  <si>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</si>
  <si>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</si>
  <si>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</si>
  <si>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</si>
  <si>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</si>
  <si>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</si>
  <si>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</si>
  <si>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</si>
  <si>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</si>
  <si>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</si>
  <si>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</si>
  <si>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</si>
  <si>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</si>
  <si>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</si>
  <si>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</si>
  <si>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</si>
  <si>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</si>
  <si>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</si>
  <si>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</si>
  <si>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</si>
  <si>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</si>
  <si>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</si>
  <si>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</si>
  <si>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</si>
  <si>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</si>
  <si>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</si>
  <si>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</si>
  <si>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</si>
  <si>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</si>
  <si>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</si>
  <si>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</si>
  <si>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</si>
  <si>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</si>
  <si>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</si>
  <si>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</si>
  <si>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</si>
  <si>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</si>
  <si>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</si>
  <si>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</si>
  <si>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</si>
  <si>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</si>
  <si>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</si>
  <si>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</si>
  <si>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</si>
  <si>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</si>
  <si>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</si>
  <si>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</si>
  <si>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</si>
  <si>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</si>
  <si>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</si>
  <si>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</si>
  <si>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</si>
  <si>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</si>
  <si>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</si>
  <si>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</si>
  <si>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</si>
  <si>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</si>
  <si>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</si>
  <si>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</si>
  <si>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</si>
  <si>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</si>
  <si>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</si>
  <si>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</si>
  <si>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</si>
  <si>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</si>
  <si>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</si>
  <si>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</si>
  <si>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</si>
  <si>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</si>
  <si>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</si>
  <si>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</si>
  <si>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</si>
  <si>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</si>
  <si>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</si>
  <si>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</si>
  <si>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</si>
  <si>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</si>
  <si>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</si>
  <si>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</si>
  <si>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</si>
  <si>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</si>
  <si>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</si>
  <si>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</si>
  <si>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</si>
  <si>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</si>
  <si>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</si>
  <si>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</si>
  <si>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</si>
  <si>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</si>
  <si>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</si>
  <si>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</si>
  <si>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</si>
  <si>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</si>
  <si>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</si>
  <si>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</si>
  <si>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</si>
  <si>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</si>
  <si>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</si>
  <si>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</si>
  <si>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</si>
  <si>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</si>
  <si>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</si>
  <si>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</si>
  <si>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</si>
  <si>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</si>
  <si>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</si>
  <si>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</si>
  <si>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</si>
  <si>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</si>
  <si>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</si>
  <si>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</si>
  <si>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</si>
  <si>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</si>
  <si>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</si>
  <si>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</si>
  <si>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</si>
  <si>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</si>
  <si>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</si>
  <si>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</si>
  <si>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</si>
  <si>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</si>
  <si>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</si>
  <si>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</si>
  <si>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</si>
  <si>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</si>
  <si>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</si>
  <si>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</si>
  <si>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</si>
  <si>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</si>
  <si>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</si>
  <si>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</si>
  <si>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</si>
  <si>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</si>
  <si>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</si>
  <si>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</si>
  <si>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</si>
  <si>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</si>
  <si>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</si>
  <si>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</si>
  <si>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</si>
  <si>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</si>
  <si>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</si>
  <si>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</si>
  <si>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</si>
  <si>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</si>
  <si>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</si>
  <si>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</si>
  <si>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</si>
  <si>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</si>
  <si>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</si>
  <si>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</si>
  <si>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</si>
  <si>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</si>
  <si>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</si>
  <si>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</si>
  <si>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</si>
  <si>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</si>
  <si>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</si>
  <si>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</si>
  <si>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</si>
  <si>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</si>
  <si>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</si>
  <si>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</si>
  <si>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</si>
  <si>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</si>
  <si>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</si>
  <si>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</si>
  <si>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</si>
  <si>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</si>
  <si>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</si>
  <si>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</si>
  <si>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</si>
  <si>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</si>
  <si>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</si>
  <si>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</si>
  <si>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</si>
  <si>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</si>
  <si>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</si>
  <si>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</si>
  <si>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</si>
  <si>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</si>
  <si>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</si>
  <si>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</si>
  <si>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</si>
  <si>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</si>
  <si>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</si>
  <si>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</si>
  <si>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</si>
  <si>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</si>
  <si>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</si>
  <si>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</si>
  <si>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</si>
  <si>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</si>
  <si>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</si>
  <si>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</si>
  <si>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</si>
  <si>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</si>
  <si>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</si>
  <si>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</si>
  <si>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</si>
  <si>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</si>
  <si>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</si>
  <si>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</si>
  <si>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</si>
  <si>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</si>
  <si>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</si>
  <si>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</si>
  <si>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</si>
  <si>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</si>
  <si>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</si>
  <si>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</si>
  <si>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</si>
  <si>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</si>
  <si>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</si>
  <si>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</si>
  <si>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</si>
  <si>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</si>
  <si>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</si>
  <si>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</si>
  <si>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</si>
  <si>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</si>
  <si>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</si>
  <si>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</si>
  <si>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</si>
  <si>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</si>
  <si>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</si>
  <si>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</si>
  <si>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</si>
  <si>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</si>
  <si>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</si>
  <si>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</si>
  <si>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</si>
  <si>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</si>
  <si>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</si>
  <si>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</si>
  <si>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</si>
  <si>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</si>
  <si>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</si>
  <si>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</si>
  <si>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</si>
  <si>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</si>
  <si>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</si>
  <si>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</si>
  <si>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</si>
  <si>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</si>
  <si>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</si>
  <si>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</si>
  <si>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</si>
  <si>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</si>
  <si>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</si>
  <si>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</si>
  <si>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</si>
  <si>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</si>
  <si>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</si>
  <si>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</si>
  <si>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</si>
  <si>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</si>
  <si>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</si>
  <si>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</si>
  <si>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</si>
  <si>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</si>
  <si>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</si>
  <si>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</si>
  <si>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</si>
  <si>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</si>
  <si>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</si>
  <si>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</si>
  <si>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</si>
  <si>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</si>
  <si>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</si>
  <si>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</si>
  <si>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</si>
  <si>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</si>
  <si>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</si>
  <si>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</si>
  <si>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</si>
  <si>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</si>
  <si>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</si>
  <si>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</si>
  <si>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</si>
  <si>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</si>
  <si>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</si>
  <si>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</si>
  <si>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</si>
  <si>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</si>
  <si>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</si>
  <si>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</si>
  <si>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</si>
  <si>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</si>
  <si>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</si>
  <si>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</si>
  <si>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</si>
  <si>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</si>
  <si>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</si>
  <si>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</si>
  <si>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</si>
  <si>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</si>
  <si>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</si>
  <si>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</si>
  <si>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</si>
  <si>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</si>
  <si>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</si>
  <si>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</si>
  <si>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</si>
  <si>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</si>
  <si>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</si>
  <si>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</si>
  <si>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</si>
  <si>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</si>
  <si>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</si>
  <si>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</si>
  <si>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</si>
  <si>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</si>
  <si>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</si>
  <si>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</si>
  <si>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</si>
  <si>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</si>
  <si>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</si>
  <si>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</si>
  <si>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</si>
  <si>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</si>
  <si>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</si>
  <si>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</si>
  <si>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</si>
  <si>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</si>
  <si>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</si>
  <si>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</si>
  <si>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</si>
  <si>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</si>
  <si>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</si>
  <si>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</si>
  <si>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</si>
  <si>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</si>
  <si>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</si>
  <si>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</si>
  <si>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</si>
  <si>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</si>
  <si>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</si>
  <si>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</si>
  <si>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</si>
  <si>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</si>
  <si>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</si>
  <si>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</si>
  <si>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</si>
  <si>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</si>
  <si>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</si>
  <si>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</si>
  <si>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</si>
  <si>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</si>
  <si>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</si>
  <si>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</si>
  <si>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</si>
  <si>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</si>
  <si>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</si>
  <si>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</si>
  <si>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</si>
  <si>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</si>
  <si>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</si>
  <si>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</si>
  <si>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</si>
  <si>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</si>
  <si>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</si>
  <si>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</si>
  <si>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</si>
  <si>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</si>
  <si>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</si>
  <si>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</si>
  <si>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</si>
  <si>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</si>
  <si>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</si>
  <si>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</si>
  <si>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</si>
  <si>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</si>
  <si>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</si>
  <si>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</si>
  <si>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</si>
  <si>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</si>
  <si>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</si>
  <si>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</si>
  <si>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</si>
  <si>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</si>
  <si>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</si>
  <si>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</si>
  <si>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</si>
  <si>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</si>
  <si>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</si>
  <si>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</si>
  <si>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</si>
  <si>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</si>
  <si>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</si>
  <si>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</si>
  <si>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</si>
  <si>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</si>
  <si>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</si>
  <si>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</si>
  <si>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</si>
  <si>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</si>
  <si>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</si>
  <si>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</si>
  <si>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</si>
  <si>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</si>
  <si>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</si>
  <si>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</si>
  <si>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</si>
  <si>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</si>
  <si>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</si>
  <si>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</si>
  <si>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</si>
  <si>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</si>
  <si>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</si>
  <si>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</si>
  <si>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</si>
  <si>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</si>
  <si>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</si>
  <si>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</si>
  <si>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</si>
  <si>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</si>
  <si>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</si>
  <si>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</si>
  <si>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</si>
  <si>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</si>
  <si>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</si>
  <si>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</si>
  <si>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</si>
  <si>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</si>
  <si>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</si>
  <si>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</si>
  <si>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</si>
  <si>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</si>
  <si>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</si>
  <si>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</si>
  <si>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</si>
  <si>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</si>
  <si>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</si>
  <si>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</si>
  <si>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</si>
  <si>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</si>
  <si>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</si>
  <si>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</si>
  <si>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</si>
  <si>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</si>
  <si>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</si>
  <si>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</si>
  <si>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</si>
  <si>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</si>
  <si>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</si>
  <si>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</si>
  <si>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</si>
  <si>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</si>
  <si>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</si>
  <si>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</si>
  <si>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</si>
  <si>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</si>
  <si>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</si>
  <si>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</si>
  <si>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</si>
  <si>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</si>
  <si>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</si>
  <si>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</si>
  <si>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</si>
  <si>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</si>
  <si>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</si>
  <si>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</si>
  <si>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</si>
  <si>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</si>
  <si>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</si>
  <si>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</si>
  <si>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</si>
  <si>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</si>
  <si>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</si>
  <si>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</si>
  <si>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</si>
  <si>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</si>
  <si>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</si>
  <si>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</si>
  <si>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</si>
  <si>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</si>
  <si>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</si>
  <si>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</si>
  <si>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</si>
  <si>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</si>
  <si>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</si>
  <si>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</si>
  <si>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</si>
  <si>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</si>
  <si>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</si>
  <si>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</si>
  <si>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</si>
  <si>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</si>
  <si>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</si>
  <si>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</si>
  <si>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</si>
  <si>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</si>
  <si>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</si>
  <si>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</si>
  <si>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</si>
  <si>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</si>
  <si>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</si>
  <si>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</si>
  <si>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</si>
  <si>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</si>
  <si>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</si>
  <si>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</si>
  <si>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</si>
  <si>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</si>
  <si>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</si>
  <si>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</si>
  <si>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</si>
  <si>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</si>
  <si>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</si>
  <si>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</si>
  <si>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</si>
  <si>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</si>
  <si>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</si>
  <si>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</si>
  <si>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</si>
  <si>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</si>
  <si>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</si>
  <si>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</si>
  <si>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</si>
  <si>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</si>
  <si>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</si>
  <si>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</si>
  <si>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</si>
  <si>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</si>
  <si>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</si>
  <si>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</si>
  <si>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</si>
  <si>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</si>
  <si>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</si>
  <si>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</si>
  <si>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</si>
  <si>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</si>
  <si>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</si>
  <si>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</si>
  <si>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</si>
  <si>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</si>
  <si>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</si>
  <si>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</si>
  <si>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</si>
  <si>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</si>
  <si>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</si>
  <si>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</si>
  <si>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</si>
  <si>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</si>
  <si>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</si>
  <si>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</si>
  <si>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</si>
  <si>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</si>
  <si>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</si>
  <si>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</si>
  <si>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</si>
  <si>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</si>
  <si>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</si>
  <si>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</si>
  <si>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</si>
  <si>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</si>
  <si>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</si>
  <si>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</si>
  <si>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</si>
  <si>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</si>
  <si>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</si>
  <si>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</si>
  <si>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</si>
  <si>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</si>
  <si>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</si>
  <si>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</si>
  <si>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</si>
  <si>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</si>
  <si>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</si>
  <si>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</si>
  <si>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</si>
  <si>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</si>
  <si>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</si>
  <si>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</si>
  <si>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</si>
  <si>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</si>
  <si>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</si>
  <si>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</si>
  <si>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</si>
  <si>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</si>
  <si>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</si>
  <si>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</si>
  <si>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</si>
  <si>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</si>
  <si>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</si>
  <si>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</si>
  <si>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</si>
  <si>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</si>
  <si>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</si>
  <si>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</si>
  <si>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</si>
  <si>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</si>
  <si>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</si>
  <si>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</si>
  <si>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</si>
  <si>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</si>
  <si>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</si>
  <si>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</si>
  <si>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</si>
  <si>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</si>
  <si>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</si>
  <si>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</si>
  <si>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</si>
  <si>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</si>
  <si>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</si>
  <si>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</si>
  <si>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</si>
  <si>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</si>
  <si>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</si>
  <si>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</si>
  <si>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</si>
  <si>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</si>
  <si>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</si>
  <si>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</si>
  <si>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</si>
  <si>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</si>
  <si>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</si>
  <si>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</si>
  <si>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</si>
  <si>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</si>
  <si>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</si>
  <si>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</si>
  <si>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</si>
  <si>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</si>
  <si>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</si>
  <si>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</si>
  <si>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</si>
  <si>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</si>
  <si>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</si>
  <si>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</si>
  <si>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</si>
  <si>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</si>
  <si>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</si>
  <si>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</si>
  <si>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</si>
  <si>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</si>
  <si>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</si>
  <si>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</si>
  <si>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</si>
  <si>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</si>
  <si>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</si>
  <si>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</si>
  <si>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</si>
  <si>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</si>
  <si>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</si>
  <si>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</si>
  <si>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</si>
  <si>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</si>
  <si>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</si>
  <si>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</si>
  <si>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</si>
  <si>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</si>
  <si>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</si>
  <si>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</si>
  <si>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</si>
  <si>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</si>
  <si>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</si>
  <si>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</si>
  <si>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</si>
  <si>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</si>
  <si>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</si>
  <si>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</si>
  <si>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</si>
  <si>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</si>
  <si>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</si>
  <si>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</si>
  <si>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</si>
  <si>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</si>
  <si>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</si>
  <si>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</si>
  <si>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</si>
  <si>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</si>
  <si>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</si>
  <si>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</si>
  <si>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</si>
  <si>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</si>
  <si>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</si>
  <si>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</si>
  <si>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</si>
  <si>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</si>
  <si>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</si>
  <si>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</si>
  <si>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</si>
  <si>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</si>
  <si>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</si>
  <si>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</si>
  <si>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</si>
  <si>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</si>
  <si>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</si>
  <si>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</si>
  <si>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</si>
  <si>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</si>
  <si>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</si>
  <si>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</si>
  <si>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</si>
  <si>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</si>
  <si>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</si>
  <si>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</si>
  <si>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</si>
  <si>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</si>
  <si>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</si>
  <si>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</si>
  <si>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</si>
  <si>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</si>
  <si>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</si>
  <si>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</si>
  <si>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</si>
  <si>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</si>
  <si>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</si>
  <si>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</si>
  <si>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</si>
  <si>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</si>
  <si>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</si>
  <si>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</si>
  <si>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</si>
  <si>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</si>
  <si>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</si>
  <si>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</si>
  <si>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</si>
  <si>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</si>
  <si>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</si>
  <si>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</si>
  <si>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</si>
  <si>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</si>
  <si>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</si>
  <si>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</si>
  <si>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</si>
  <si>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</si>
  <si>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</si>
  <si>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</si>
  <si>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</si>
  <si>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</si>
  <si>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</si>
  <si>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</si>
  <si>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</si>
  <si>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</si>
  <si>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</si>
  <si>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</si>
  <si>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</si>
  <si>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</si>
  <si>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</si>
  <si>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</si>
  <si>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</si>
  <si>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</si>
  <si>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</si>
  <si>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</si>
  <si>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</si>
  <si>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</si>
  <si>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</si>
  <si>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</si>
  <si>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</si>
  <si>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</si>
  <si>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</si>
  <si>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</si>
  <si>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</si>
  <si>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</si>
  <si>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</si>
  <si>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</si>
  <si>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</si>
  <si>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</si>
  <si>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</si>
  <si>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</si>
  <si>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</si>
  <si>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</si>
  <si>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</si>
  <si>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</si>
  <si>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</si>
  <si>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</si>
  <si>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</si>
  <si>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</si>
  <si>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</si>
  <si>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</si>
  <si>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</si>
  <si>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</si>
  <si>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</si>
  <si>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</si>
  <si>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</si>
  <si>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</si>
  <si>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</si>
  <si>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</si>
  <si>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</si>
  <si>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</si>
  <si>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</si>
  <si>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</si>
  <si>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</si>
  <si>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</si>
  <si>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</si>
  <si>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</si>
  <si>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</si>
  <si>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</si>
  <si>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</si>
  <si>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</si>
  <si>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</si>
  <si>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</si>
  <si>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</si>
  <si>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</si>
  <si>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</si>
  <si>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</si>
  <si>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</si>
  <si>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</si>
  <si>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</si>
  <si>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</si>
  <si>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</si>
  <si>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</si>
  <si>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</si>
  <si>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</si>
  <si>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</si>
  <si>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</si>
  <si>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</si>
  <si>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</si>
  <si>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</si>
  <si>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</si>
  <si>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</si>
  <si>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</si>
  <si>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</si>
  <si>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</si>
  <si>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</si>
  <si>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</si>
  <si>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</si>
  <si>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</si>
  <si>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</si>
  <si>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</si>
  <si>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</si>
  <si>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</si>
  <si>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</si>
  <si>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</si>
  <si>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</si>
  <si>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</si>
  <si>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</si>
  <si>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</si>
  <si>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</si>
  <si>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</si>
  <si>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</si>
  <si>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</si>
  <si>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</si>
  <si>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</si>
  <si>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</si>
  <si>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</si>
  <si>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</si>
  <si>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</si>
  <si>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</si>
  <si>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</si>
  <si>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</si>
  <si>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</si>
  <si>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</si>
  <si>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</si>
  <si>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</si>
  <si>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</si>
  <si>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</si>
  <si>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</si>
  <si>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</si>
  <si>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</si>
  <si>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</si>
  <si>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</si>
  <si>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</si>
  <si>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</si>
  <si>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</si>
  <si>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</si>
  <si>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</si>
  <si>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</si>
  <si>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</si>
  <si>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</si>
  <si>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</si>
  <si>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</si>
  <si>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</si>
  <si>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</si>
  <si>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</si>
  <si>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</si>
  <si>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</si>
  <si>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</si>
  <si>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</si>
  <si>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</si>
  <si>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</si>
  <si>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</si>
  <si>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</si>
  <si>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</si>
  <si>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</si>
  <si>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</si>
  <si>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</si>
  <si>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</si>
  <si>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</si>
  <si>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</si>
  <si>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</si>
  <si>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</si>
  <si>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</si>
  <si>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</si>
  <si>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</si>
  <si>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</si>
  <si>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</si>
  <si>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</si>
  <si>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</si>
  <si>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</si>
  <si>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</si>
  <si>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</si>
  <si>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</si>
  <si>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</si>
  <si>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</si>
  <si>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</si>
  <si>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</si>
  <si>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</si>
  <si>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</si>
  <si>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</si>
  <si>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</si>
  <si>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</si>
  <si>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</si>
  <si>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</si>
  <si>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</si>
  <si>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</si>
  <si>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</si>
  <si>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</si>
  <si>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</si>
  <si>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</si>
  <si>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</si>
  <si>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</si>
  <si>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</si>
  <si>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</si>
  <si>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</si>
  <si>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</si>
  <si>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</si>
  <si>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</si>
  <si>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</si>
  <si>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</si>
  <si>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</si>
  <si>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</si>
  <si>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</si>
  <si>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</si>
  <si>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</si>
  <si>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</si>
  <si>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</si>
  <si>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</si>
  <si>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</si>
  <si>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</si>
  <si>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</si>
  <si>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</si>
  <si>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</si>
  <si>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</si>
  <si>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</si>
  <si>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</si>
  <si>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</si>
  <si>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</si>
  <si>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</si>
  <si>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</si>
  <si>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</si>
  <si>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</si>
  <si>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</si>
  <si>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</si>
  <si>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</si>
  <si>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</si>
  <si>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</si>
  <si>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</si>
  <si>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</si>
  <si>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</si>
  <si>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</si>
  <si>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</si>
  <si>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</si>
  <si>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</si>
  <si>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</si>
  <si>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</si>
  <si>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</si>
  <si>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</si>
  <si>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</si>
  <si>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</si>
  <si>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</si>
  <si>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</si>
  <si>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</si>
  <si>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</si>
  <si>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</si>
  <si>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</si>
  <si>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</si>
  <si>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</si>
  <si>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</si>
  <si>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</si>
  <si>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</si>
  <si>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</si>
  <si>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</si>
  <si>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</si>
  <si>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</si>
  <si>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</si>
  <si>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</si>
  <si>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</si>
  <si>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</si>
  <si>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</si>
  <si>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</si>
  <si>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</si>
  <si>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</si>
  <si>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</si>
  <si>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</si>
  <si>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</si>
  <si>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</si>
  <si>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</si>
  <si>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</si>
  <si>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</si>
  <si>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</si>
  <si>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</si>
  <si>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</si>
  <si>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</si>
  <si>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</si>
  <si>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</si>
  <si>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</si>
  <si>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</si>
  <si>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</si>
  <si>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</si>
  <si>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</si>
  <si>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</si>
  <si>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</si>
  <si>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</si>
  <si>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</si>
  <si>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</si>
  <si>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</si>
  <si>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</si>
  <si>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</si>
  <si>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</si>
  <si>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</si>
  <si>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</si>
  <si>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</si>
  <si>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</si>
  <si>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</si>
  <si>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</si>
  <si>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</si>
  <si>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</si>
  <si>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</si>
  <si>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</si>
  <si>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</si>
  <si>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</si>
  <si>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</si>
  <si>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</si>
  <si>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</si>
  <si>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</si>
  <si>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</si>
  <si>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</si>
  <si>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</si>
  <si>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</si>
  <si>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</si>
  <si>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</si>
  <si>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</si>
  <si>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</si>
  <si>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</si>
  <si>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</si>
  <si>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</si>
  <si>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</si>
  <si>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</si>
  <si>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</si>
  <si>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</si>
  <si>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</si>
  <si>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</si>
  <si>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</si>
  <si>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</si>
  <si>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</si>
  <si>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</si>
  <si>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</si>
  <si>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</si>
  <si>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</si>
  <si>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</si>
  <si>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</si>
  <si>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</si>
  <si>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</si>
  <si>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</si>
  <si>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</si>
  <si>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</si>
  <si>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</si>
  <si>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</si>
  <si>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</si>
  <si>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</si>
  <si>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</si>
  <si>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</si>
  <si>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</si>
  <si>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</si>
  <si>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</si>
  <si>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</si>
  <si>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</si>
  <si>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</si>
  <si>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</si>
  <si>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</si>
  <si>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</si>
  <si>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</si>
  <si>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</si>
  <si>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</si>
  <si>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</si>
  <si>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</si>
  <si>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</si>
  <si>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</si>
  <si>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</si>
  <si>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</si>
  <si>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</si>
  <si>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</si>
  <si>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</si>
  <si>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</si>
  <si>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</si>
  <si>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</si>
  <si>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</si>
  <si>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</si>
  <si>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</si>
  <si>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</si>
  <si>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</si>
  <si>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</si>
  <si>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</si>
  <si>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</si>
  <si>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</si>
  <si>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</si>
  <si>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</si>
  <si>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</si>
  <si>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</si>
  <si>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</si>
  <si>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</si>
  <si>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</si>
  <si>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</si>
  <si>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</si>
  <si>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</si>
  <si>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</si>
  <si>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</si>
  <si>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</si>
  <si>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</si>
  <si>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</si>
  <si>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</si>
  <si>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</si>
  <si>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</si>
  <si>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</si>
  <si>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</si>
  <si>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</si>
  <si>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</si>
  <si>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</si>
  <si>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</si>
  <si>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</si>
  <si>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</si>
  <si>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</si>
  <si>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</si>
  <si>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</si>
  <si>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</si>
  <si>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</si>
  <si>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</si>
  <si>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</si>
  <si>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</si>
  <si>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</si>
  <si>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</si>
  <si>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</si>
  <si>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</si>
  <si>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</si>
  <si>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</si>
  <si>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</si>
  <si>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</si>
  <si>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</si>
  <si>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</si>
  <si>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</si>
  <si>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</si>
  <si>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</si>
  <si>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</si>
  <si>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</si>
  <si>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</si>
  <si>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</si>
  <si>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</si>
  <si>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</si>
  <si>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</si>
  <si>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</si>
  <si>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</si>
  <si>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</si>
  <si>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</si>
  <si>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</si>
  <si>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</si>
  <si>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</si>
  <si>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</si>
  <si>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</si>
  <si>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</si>
  <si>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</si>
  <si>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</si>
  <si>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</si>
  <si>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</si>
  <si>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</si>
  <si>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</si>
  <si>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</si>
  <si>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</si>
  <si>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</si>
  <si>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</si>
  <si>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</si>
  <si>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</si>
  <si>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</si>
  <si>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</si>
  <si>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</si>
  <si>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</si>
  <si>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</si>
  <si>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</si>
  <si>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</si>
  <si>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</si>
  <si>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</si>
  <si>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</si>
  <si>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</si>
  <si>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</si>
  <si>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</si>
  <si>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</si>
  <si>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</si>
  <si>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</si>
  <si>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</si>
  <si>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</si>
  <si>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</si>
  <si>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</si>
  <si>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</si>
  <si>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</si>
  <si>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</si>
  <si>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</si>
  <si>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</si>
  <si>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</si>
  <si>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</si>
  <si>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</si>
  <si>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</si>
  <si>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</si>
  <si>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</si>
  <si>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</si>
  <si>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</si>
  <si>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</si>
  <si>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</si>
  <si>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</si>
  <si>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</si>
  <si>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</si>
  <si>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</si>
  <si>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</si>
  <si>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</si>
  <si>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</si>
  <si>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</si>
  <si>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</si>
  <si>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</si>
  <si>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</si>
  <si>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</si>
  <si>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</si>
  <si>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</si>
  <si>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</si>
  <si>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</si>
  <si>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</si>
  <si>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</si>
  <si>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</si>
  <si>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</si>
  <si>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</si>
  <si>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</si>
  <si>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</si>
  <si>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</si>
  <si>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</si>
  <si>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</si>
  <si>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</si>
  <si>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</si>
  <si>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</si>
  <si>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</si>
  <si>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</si>
  <si>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</si>
  <si>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</si>
  <si>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</si>
  <si>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</si>
  <si>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</si>
  <si>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</si>
  <si>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</si>
  <si>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</si>
  <si>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</si>
  <si>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</si>
  <si>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</si>
  <si>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</si>
  <si>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</si>
  <si>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</si>
  <si>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</si>
  <si>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</si>
  <si>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</si>
  <si>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</si>
  <si>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</si>
  <si>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</si>
  <si>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</si>
  <si>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</si>
  <si>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</si>
  <si>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</si>
  <si>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</si>
  <si>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</si>
  <si>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</si>
  <si>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</si>
  <si>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</si>
  <si>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</si>
  <si>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</si>
  <si>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</si>
  <si>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</si>
  <si>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</si>
  <si>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</si>
  <si>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</si>
  <si>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</si>
  <si>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</si>
  <si>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</si>
  <si>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</si>
  <si>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</si>
  <si>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</si>
  <si>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</si>
  <si>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</si>
  <si>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</si>
  <si>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</si>
  <si>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</si>
  <si>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</si>
  <si>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</si>
  <si>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</si>
  <si>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</si>
  <si>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</si>
  <si>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</si>
  <si>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</si>
  <si>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</si>
  <si>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</si>
  <si>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</si>
  <si>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</si>
  <si>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</si>
  <si>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</si>
  <si>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</si>
  <si>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</si>
  <si>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</si>
  <si>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</si>
  <si>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</si>
  <si>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</si>
  <si>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</si>
  <si>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</si>
  <si>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</si>
  <si>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</si>
  <si>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</si>
  <si>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</si>
  <si>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</si>
  <si>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</si>
  <si>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</si>
  <si>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</si>
  <si>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</si>
  <si>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</si>
  <si>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</si>
  <si>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</si>
  <si>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</si>
  <si>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</si>
  <si>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</si>
  <si>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</si>
  <si>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</si>
  <si>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</si>
  <si>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</si>
  <si>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</si>
  <si>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</si>
  <si>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</si>
  <si>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</si>
  <si>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</si>
  <si>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</si>
  <si>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</si>
  <si>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</si>
  <si>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</si>
  <si>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</si>
  <si>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</si>
  <si>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</si>
  <si>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</si>
  <si>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</si>
  <si>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</si>
  <si>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</si>
  <si>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</si>
  <si>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</si>
  <si>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</si>
  <si>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</si>
  <si>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</si>
  <si>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</si>
  <si>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</si>
  <si>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</si>
  <si>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</si>
  <si>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</si>
  <si>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</si>
  <si>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</si>
  <si>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</si>
  <si>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</si>
  <si>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</si>
  <si>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</si>
  <si>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</si>
  <si>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</si>
  <si>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</si>
  <si>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</si>
  <si>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</si>
  <si>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</si>
  <si>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</si>
  <si>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</si>
  <si>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</si>
  <si>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</si>
  <si>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</si>
  <si>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</si>
  <si>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</si>
  <si>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</si>
  <si>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</si>
  <si>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</si>
  <si>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</si>
  <si>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</si>
  <si>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</si>
  <si>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</si>
  <si>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</si>
  <si>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</si>
  <si>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</si>
  <si>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</si>
  <si>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</si>
  <si>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</si>
  <si>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</si>
  <si>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</si>
  <si>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</si>
  <si>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</si>
  <si>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</si>
  <si>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</si>
  <si>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</si>
  <si>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</si>
  <si>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</si>
  <si>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</si>
  <si>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</si>
  <si>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</si>
  <si>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</si>
  <si>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</si>
  <si>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</si>
  <si>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</si>
  <si>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</si>
  <si>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</si>
  <si>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</si>
  <si>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</si>
  <si>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</si>
  <si>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</si>
  <si>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</si>
  <si>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</si>
  <si>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</si>
  <si>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</si>
  <si>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</si>
  <si>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</si>
  <si>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</si>
  <si>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</si>
  <si>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</si>
  <si>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</si>
  <si>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</si>
  <si>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</si>
  <si>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</si>
  <si>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</si>
  <si>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</si>
  <si>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</si>
  <si>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</si>
  <si>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</si>
  <si>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</si>
  <si>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</si>
  <si>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</si>
  <si>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</si>
  <si>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</si>
  <si>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</si>
  <si>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</si>
  <si>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</si>
  <si>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</si>
  <si>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</si>
  <si>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</si>
  <si>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</si>
  <si>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</si>
  <si>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</si>
  <si>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</si>
  <si>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</si>
  <si>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</si>
  <si>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</si>
  <si>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</si>
  <si>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</si>
  <si>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</si>
  <si>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</si>
  <si>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</si>
  <si>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</si>
  <si>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</si>
  <si>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</si>
  <si>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</si>
  <si>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</si>
  <si>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</si>
  <si>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</si>
  <si>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</si>
  <si>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</si>
  <si>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</si>
  <si>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</si>
  <si>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</si>
  <si>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</si>
  <si>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</si>
  <si>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</si>
  <si>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</si>
  <si>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</si>
  <si>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</si>
  <si>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</si>
  <si>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</si>
  <si>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</si>
  <si>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</si>
  <si>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</si>
  <si>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</si>
  <si>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</si>
  <si>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</si>
  <si>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</si>
  <si>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</si>
  <si>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</si>
  <si>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</si>
  <si>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</si>
  <si>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</si>
  <si>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</si>
  <si>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</si>
  <si>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</si>
  <si>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</si>
  <si>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</si>
  <si>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</si>
  <si>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</si>
  <si>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</si>
  <si>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</si>
  <si>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</si>
  <si>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</si>
  <si>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</si>
  <si>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</si>
  <si>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</si>
  <si>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</si>
  <si>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</si>
  <si>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</si>
  <si>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</si>
  <si>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</si>
  <si>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</si>
  <si>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</si>
  <si>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</si>
  <si>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</si>
  <si>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</si>
  <si>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</si>
  <si>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</si>
  <si>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</si>
  <si>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</si>
  <si>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</si>
  <si>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</si>
  <si>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</si>
  <si>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</si>
  <si>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</si>
  <si>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</si>
  <si>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</si>
  <si>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</si>
  <si>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</si>
  <si>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</si>
  <si>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</si>
  <si>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</si>
  <si>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</si>
  <si>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</si>
  <si>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</si>
  <si>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</si>
  <si>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</si>
  <si>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</si>
  <si>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</si>
  <si>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</si>
  <si>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</si>
  <si>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</si>
  <si>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</si>
  <si>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</si>
  <si>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</si>
  <si>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</si>
  <si>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</si>
  <si>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</si>
  <si>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</si>
  <si>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</si>
  <si>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</si>
  <si>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</si>
  <si>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</si>
  <si>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</si>
  <si>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</si>
  <si>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</si>
  <si>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</si>
  <si>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</si>
  <si>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</si>
  <si>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</si>
  <si>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</si>
  <si>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</si>
  <si>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</si>
  <si>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</si>
  <si>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</si>
  <si>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</si>
  <si>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</si>
  <si>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</si>
  <si>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</si>
  <si>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</si>
  <si>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</si>
  <si>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</si>
  <si>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</si>
  <si>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</si>
  <si>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</si>
  <si>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</si>
  <si>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</si>
  <si>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</si>
  <si>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</si>
  <si>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</si>
  <si>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</si>
  <si>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</si>
  <si>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</si>
  <si>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</si>
  <si>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</si>
  <si>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</si>
  <si>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</si>
  <si>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</si>
  <si>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</si>
  <si>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</si>
  <si>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</si>
  <si>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</si>
  <si>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</si>
  <si>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</si>
  <si>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</si>
  <si>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</si>
  <si>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</si>
  <si>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</si>
  <si>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</si>
  <si>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</si>
  <si>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</si>
  <si>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</si>
  <si>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</si>
  <si>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</si>
  <si>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</si>
  <si>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</si>
  <si>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</si>
  <si>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</si>
  <si>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</si>
  <si>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</si>
  <si>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</si>
  <si>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</si>
  <si>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</si>
  <si>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</si>
  <si>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</si>
  <si>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</si>
  <si>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</si>
  <si>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</si>
  <si>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</si>
  <si>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</si>
  <si>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</si>
  <si>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</si>
  <si>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</si>
  <si>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</si>
  <si>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</si>
  <si>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</si>
  <si>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</si>
  <si>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</si>
  <si>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</si>
  <si>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</si>
  <si>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</si>
  <si>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</si>
  <si>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</si>
  <si>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</si>
  <si>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</si>
  <si>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</si>
  <si>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</si>
  <si>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</si>
  <si>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</si>
  <si>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</si>
  <si>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</si>
  <si>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</si>
  <si>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</si>
  <si>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</si>
  <si>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</si>
  <si>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</si>
  <si>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</si>
  <si>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</si>
  <si>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</si>
  <si>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</si>
  <si>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</si>
  <si>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</si>
  <si>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</si>
  <si>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</si>
  <si>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</si>
  <si>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</si>
  <si>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</si>
  <si>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</si>
  <si>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</si>
  <si>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</si>
  <si>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</si>
  <si>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</si>
  <si>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</si>
  <si>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</si>
  <si>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</si>
  <si>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</si>
  <si>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</si>
  <si>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</si>
  <si>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</si>
  <si>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</si>
  <si>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</si>
  <si>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</si>
  <si>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</si>
  <si>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</si>
  <si>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</si>
  <si>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</si>
  <si>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</si>
  <si>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</si>
  <si>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</si>
  <si>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</si>
  <si>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</si>
  <si>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</si>
  <si>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</si>
  <si>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</si>
  <si>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</si>
  <si>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</si>
  <si>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</si>
  <si>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</si>
  <si>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</si>
  <si>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</si>
  <si>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</si>
  <si>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</si>
  <si>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</si>
  <si>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</si>
  <si>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</si>
  <si>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</si>
  <si>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</si>
  <si>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</si>
  <si>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</si>
  <si>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</si>
  <si>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</si>
  <si>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</si>
  <si>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</si>
  <si>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</si>
  <si>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</si>
  <si>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</si>
  <si>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</si>
  <si>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</si>
  <si>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</si>
  <si>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</si>
  <si>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</si>
  <si>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</si>
  <si>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</si>
  <si>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</si>
  <si>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</si>
  <si>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</si>
  <si>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</si>
  <si>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</si>
  <si>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</si>
  <si>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</si>
  <si>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</si>
  <si>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</si>
  <si>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</si>
  <si>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</si>
  <si>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</si>
  <si>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</si>
  <si>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</si>
  <si>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</si>
  <si>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</si>
  <si>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</si>
  <si>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</si>
  <si>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</si>
  <si>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</si>
  <si>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</si>
  <si>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</si>
  <si>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</si>
  <si>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</si>
  <si>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</si>
  <si>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</si>
  <si>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</si>
  <si>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</si>
  <si>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</si>
  <si>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</si>
  <si>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</si>
  <si>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</si>
  <si>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</si>
  <si>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</si>
  <si>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</si>
  <si>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</si>
  <si>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</si>
  <si>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</si>
  <si>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</si>
  <si>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</si>
  <si>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</si>
  <si>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</si>
  <si>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</si>
  <si>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</si>
  <si>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</si>
  <si>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</si>
  <si>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</si>
  <si>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</si>
  <si>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</si>
  <si>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</si>
  <si>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</si>
  <si>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</si>
  <si>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</si>
  <si>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</si>
  <si>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</si>
  <si>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</si>
  <si>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</si>
  <si>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</si>
  <si>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</si>
  <si>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</si>
  <si>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</si>
  <si>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</si>
  <si>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</si>
  <si>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</si>
  <si>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</si>
  <si>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</si>
  <si>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</si>
  <si>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</si>
  <si>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</si>
  <si>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</si>
  <si>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</si>
  <si>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</si>
  <si>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</si>
  <si>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</si>
  <si>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</si>
  <si>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</si>
  <si>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</si>
  <si>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</si>
  <si>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</si>
  <si>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</si>
  <si>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</si>
  <si>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</si>
  <si>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</si>
  <si>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</si>
  <si>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</si>
  <si>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</si>
  <si>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</si>
  <si>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</si>
  <si>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</si>
  <si>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</si>
  <si>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</si>
  <si>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</si>
  <si>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</si>
  <si>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</si>
  <si>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</si>
  <si>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</si>
  <si>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</si>
  <si>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</si>
  <si>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</si>
  <si>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</si>
  <si>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</si>
  <si>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</si>
  <si>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</si>
  <si>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</si>
  <si>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</si>
  <si>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</si>
  <si>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</si>
  <si>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</si>
  <si>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</si>
  <si>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</si>
  <si>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</si>
  <si>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</si>
  <si>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</si>
  <si>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</si>
  <si>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</si>
  <si>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</si>
  <si>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</si>
  <si>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</si>
  <si>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</si>
  <si>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</si>
  <si>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</si>
  <si>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</si>
  <si>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</si>
  <si>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</si>
  <si>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</si>
  <si>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</si>
  <si>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</si>
  <si>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</si>
  <si>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</si>
  <si>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</si>
  <si>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</si>
  <si>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</si>
  <si>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</si>
  <si>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</si>
  <si>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</si>
  <si>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</si>
  <si>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</si>
  <si>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</si>
  <si>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</si>
  <si>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</si>
  <si>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</si>
  <si>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</si>
  <si>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</si>
  <si>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</si>
  <si>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</si>
  <si>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</si>
  <si>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</si>
  <si>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</si>
  <si>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</si>
  <si>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</si>
  <si>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</si>
  <si>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</si>
  <si>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</si>
  <si>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</si>
  <si>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</si>
  <si>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</si>
  <si>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</si>
  <si>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</si>
  <si>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</si>
  <si>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</si>
  <si>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</si>
  <si>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</si>
  <si>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</si>
  <si>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</si>
  <si>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</si>
  <si>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</si>
  <si>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</si>
  <si>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</si>
  <si>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</si>
  <si>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</si>
  <si>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</si>
  <si>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</si>
  <si>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</si>
  <si>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</si>
  <si>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</si>
  <si>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</si>
  <si>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</si>
  <si>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</si>
  <si>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</si>
  <si>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</si>
  <si>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</si>
  <si>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</si>
  <si>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</si>
  <si>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</si>
  <si>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</si>
  <si>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</si>
  <si>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</si>
  <si>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</si>
  <si>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</si>
  <si>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</si>
  <si>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</si>
  <si>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</si>
  <si>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</si>
  <si>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</si>
  <si>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</si>
  <si>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</si>
  <si>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</si>
  <si>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</si>
  <si>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</si>
  <si>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</si>
  <si>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</si>
  <si>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</si>
  <si>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</si>
  <si>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</si>
  <si>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</si>
  <si>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</si>
  <si>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</si>
  <si>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</si>
  <si>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</si>
  <si>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</si>
  <si>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</si>
  <si>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</si>
  <si>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</si>
  <si>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</si>
  <si>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</si>
  <si>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</si>
  <si>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</si>
  <si>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</si>
  <si>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</si>
  <si>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</si>
  <si>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</si>
  <si>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</si>
  <si>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</si>
  <si>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</si>
  <si>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</si>
  <si>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</si>
  <si>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</si>
  <si>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</si>
  <si>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</si>
  <si>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</si>
  <si>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</si>
  <si>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</si>
  <si>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</si>
  <si>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</si>
  <si>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</si>
  <si>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</si>
  <si>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</si>
  <si>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</si>
  <si>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</si>
  <si>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</si>
  <si>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</si>
  <si>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</si>
  <si>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</si>
  <si>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</si>
  <si>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</si>
  <si>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</si>
  <si>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</si>
  <si>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</si>
  <si>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</si>
  <si>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</si>
  <si>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</si>
  <si>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</si>
  <si>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</si>
  <si>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</si>
  <si>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</si>
  <si>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</si>
  <si>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</si>
  <si>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</si>
  <si>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</si>
  <si>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</si>
  <si>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</si>
  <si>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</si>
  <si>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</si>
  <si>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</si>
  <si>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</si>
  <si>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</si>
  <si>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</si>
  <si>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</si>
  <si>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</si>
  <si>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</si>
  <si>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</si>
  <si>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</si>
  <si>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</si>
  <si>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</si>
  <si>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</si>
  <si>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</si>
  <si>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</si>
  <si>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</si>
  <si>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</si>
  <si>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</si>
  <si>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</si>
  <si>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</si>
  <si>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</si>
  <si>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</si>
  <si>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</si>
  <si>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</si>
  <si>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</si>
  <si>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</si>
  <si>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</si>
  <si>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</si>
  <si>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</si>
  <si>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</si>
  <si>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</si>
  <si>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</si>
  <si>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</si>
  <si>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</si>
  <si>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</si>
  <si>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</si>
  <si>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</si>
  <si>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</si>
  <si>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</si>
  <si>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</si>
  <si>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</si>
  <si>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</si>
  <si>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</si>
  <si>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</si>
  <si>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</si>
  <si>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</si>
  <si>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</si>
  <si>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</si>
  <si>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</si>
  <si>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</si>
  <si>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</si>
  <si>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</si>
  <si>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</si>
  <si>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</si>
  <si>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</si>
  <si>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</si>
  <si>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</si>
  <si>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</si>
  <si>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</si>
  <si>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</si>
  <si>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</si>
  <si>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</si>
  <si>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</si>
  <si>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</si>
  <si>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</si>
  <si>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</si>
  <si>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</si>
  <si>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</si>
  <si>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</si>
  <si>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</si>
  <si>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</si>
  <si>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</si>
  <si>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</si>
  <si>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</si>
  <si>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</si>
  <si>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</si>
  <si>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</si>
  <si>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</si>
  <si>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</si>
  <si>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</si>
  <si>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</si>
  <si>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</si>
  <si>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</si>
  <si>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</si>
  <si>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</si>
  <si>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</si>
  <si>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</si>
  <si>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</si>
  <si>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</si>
  <si>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</si>
  <si>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</si>
  <si>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</si>
  <si>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</si>
  <si>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</si>
  <si>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</si>
  <si>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</si>
  <si>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</si>
  <si>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</si>
  <si>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</si>
  <si>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</si>
  <si>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</si>
  <si>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</si>
  <si>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</si>
  <si>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</si>
  <si>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</si>
  <si>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</si>
  <si>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</si>
  <si>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</si>
  <si>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</si>
  <si>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</si>
  <si>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</si>
  <si>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</si>
  <si>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</si>
  <si>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</si>
  <si>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</si>
  <si>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</si>
  <si>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</si>
  <si>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</si>
  <si>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</si>
  <si>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</si>
  <si>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</si>
  <si>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</si>
  <si>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</si>
  <si>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</si>
  <si>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</si>
  <si>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</si>
  <si>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</si>
  <si>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</si>
  <si>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</si>
  <si>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</si>
  <si>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</si>
  <si>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</si>
  <si>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</si>
  <si>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</si>
  <si>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</si>
  <si>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</si>
  <si>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</si>
  <si>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</si>
  <si>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</si>
  <si>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</si>
  <si>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</si>
  <si>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</si>
  <si>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</si>
  <si>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</si>
  <si>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</si>
  <si>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</si>
  <si>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</si>
  <si>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</si>
  <si>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</si>
  <si>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</si>
  <si>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</si>
  <si>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</si>
  <si>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</si>
  <si>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</si>
  <si>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</si>
  <si>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</si>
  <si>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</si>
  <si>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</si>
  <si>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</si>
  <si>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</si>
  <si>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</si>
  <si>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</si>
  <si>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</si>
  <si>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</si>
  <si>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</si>
  <si>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</si>
  <si>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</si>
  <si>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</si>
  <si>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</si>
  <si>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</si>
  <si>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</si>
  <si>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</si>
  <si>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</si>
  <si>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</si>
  <si>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</si>
  <si>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</si>
  <si>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</si>
  <si>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</si>
  <si>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</si>
  <si>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</si>
  <si>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</si>
  <si>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</si>
  <si>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</si>
  <si>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</si>
  <si>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</si>
  <si>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</si>
  <si>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</si>
  <si>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</si>
  <si>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</si>
  <si>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</si>
  <si>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</si>
  <si>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</si>
  <si>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</si>
  <si>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</si>
  <si>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</si>
  <si>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</si>
  <si>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</si>
  <si>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</si>
  <si>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</si>
  <si>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</si>
  <si>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</si>
  <si>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</si>
  <si>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</si>
  <si>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</si>
  <si>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</si>
  <si>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</si>
  <si>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</si>
  <si>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</si>
  <si>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</si>
  <si>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</si>
  <si>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</si>
  <si>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</si>
  <si>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</si>
  <si>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</si>
  <si>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</si>
  <si>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</si>
  <si>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</si>
  <si>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</si>
  <si>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</si>
  <si>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</si>
  <si>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</si>
  <si>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</si>
  <si>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</si>
  <si>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</si>
  <si>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</si>
  <si>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</si>
  <si>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</si>
  <si>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</si>
  <si>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</si>
  <si>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</si>
  <si>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</si>
  <si>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</si>
  <si>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</si>
  <si>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</si>
  <si>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</si>
  <si>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</si>
  <si>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</si>
  <si>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</si>
  <si>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</si>
  <si>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</si>
  <si>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</si>
  <si>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</si>
  <si>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</si>
  <si>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</si>
  <si>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</si>
  <si>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</si>
  <si>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</si>
  <si>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</si>
  <si>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</si>
  <si>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</si>
  <si>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</si>
  <si>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</si>
  <si>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</si>
  <si>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</si>
  <si>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</si>
  <si>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</si>
  <si>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</si>
  <si>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</si>
  <si>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</si>
  <si>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</si>
  <si>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</si>
  <si>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</si>
  <si>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</si>
  <si>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</si>
  <si>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</si>
  <si>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</si>
  <si>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</si>
  <si>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</si>
  <si>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</si>
  <si>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</si>
  <si>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</si>
  <si>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</si>
  <si>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</si>
  <si>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</si>
  <si>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</si>
  <si>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</si>
  <si>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</si>
  <si>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</si>
  <si>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</si>
  <si>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</si>
  <si>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</si>
  <si>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</si>
  <si>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</si>
  <si>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</si>
  <si>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</si>
  <si>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</si>
  <si>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</si>
  <si>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</si>
  <si>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</si>
  <si>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</si>
  <si>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</si>
  <si>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</si>
  <si>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</si>
  <si>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</si>
  <si>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</si>
  <si>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</si>
  <si>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</si>
  <si>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</si>
  <si>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</si>
  <si>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</si>
  <si>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</si>
  <si>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</si>
  <si>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</si>
  <si>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</si>
  <si>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</si>
  <si>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</si>
  <si>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</si>
  <si>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</si>
  <si>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</si>
  <si>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</si>
  <si>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</si>
  <si>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</si>
  <si>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</si>
  <si>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</si>
  <si>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</si>
  <si>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</si>
  <si>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</si>
  <si>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</si>
  <si>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</si>
  <si>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</si>
  <si>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</si>
  <si>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</si>
  <si>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</si>
  <si>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</si>
  <si>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</si>
  <si>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</si>
  <si>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</si>
  <si>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</si>
  <si>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</si>
  <si>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</si>
  <si>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</si>
  <si>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</si>
  <si>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</si>
  <si>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</si>
  <si>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</si>
  <si>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</si>
  <si>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</si>
  <si>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</si>
  <si>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</si>
  <si>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</si>
  <si>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</si>
  <si>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</si>
  <si>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</si>
  <si>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</si>
  <si>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</si>
  <si>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</si>
  <si>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</si>
  <si>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</si>
  <si>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</si>
  <si>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</si>
  <si>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</si>
  <si>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</si>
  <si>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</si>
  <si>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</si>
  <si>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</si>
  <si>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</si>
  <si>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</si>
  <si>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</si>
  <si>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</si>
  <si>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</si>
  <si>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</si>
  <si>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</si>
  <si>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</si>
  <si>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</si>
  <si>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</si>
  <si>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</si>
  <si>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</si>
  <si>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</si>
  <si>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</si>
  <si>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</si>
  <si>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</si>
  <si>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</si>
  <si>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</si>
  <si>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</si>
  <si>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</si>
  <si>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</si>
  <si>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</si>
  <si>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</si>
  <si>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</si>
  <si>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</si>
  <si>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</si>
  <si>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</si>
  <si>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</si>
  <si>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</si>
  <si>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</si>
  <si>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</si>
  <si>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</si>
  <si>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</si>
  <si>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</si>
  <si>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</si>
  <si>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</si>
  <si>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</si>
  <si>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</si>
  <si>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</si>
  <si>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</si>
  <si>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</si>
  <si>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</si>
  <si>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</si>
  <si>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</si>
  <si>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</si>
  <si>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</si>
  <si>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</si>
  <si>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</si>
  <si>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</si>
  <si>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</si>
  <si>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</si>
  <si>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</si>
  <si>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</si>
  <si>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</si>
  <si>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</si>
  <si>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</si>
  <si>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</si>
  <si>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</si>
  <si>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</si>
  <si>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</si>
  <si>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</si>
  <si>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</si>
  <si>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</si>
  <si>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</si>
  <si>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</si>
  <si>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</si>
  <si>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</si>
  <si>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</si>
  <si>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</si>
  <si>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</si>
  <si>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</si>
  <si>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</si>
  <si>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</si>
  <si>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</si>
  <si>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</si>
  <si>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</si>
  <si>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</si>
  <si>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</si>
  <si>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</si>
  <si>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</si>
  <si>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</si>
  <si>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</si>
  <si>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</si>
  <si>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</si>
  <si>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</si>
  <si>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</si>
  <si>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</si>
  <si>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</si>
  <si>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</si>
  <si>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</si>
  <si>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</si>
  <si>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</si>
  <si>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</si>
  <si>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</si>
  <si>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</si>
  <si>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</si>
  <si>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</si>
  <si>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</si>
  <si>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</si>
  <si>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</si>
  <si>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</si>
  <si>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</si>
  <si>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</si>
  <si>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</si>
  <si>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</si>
  <si>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</si>
  <si>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</si>
  <si>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</si>
  <si>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</si>
  <si>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</si>
  <si>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</si>
  <si>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</si>
  <si>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</si>
  <si>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</si>
  <si>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</si>
  <si>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</si>
  <si>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</si>
  <si>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</si>
  <si>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</si>
  <si>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</si>
  <si>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</si>
  <si>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</si>
  <si>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</si>
  <si>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</si>
  <si>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</si>
  <si>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</si>
  <si>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</si>
  <si>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</si>
  <si>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</si>
  <si>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</si>
  <si>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</si>
  <si>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</si>
  <si>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</si>
  <si>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</si>
  <si>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</si>
  <si>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</si>
  <si>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</si>
  <si>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</si>
  <si>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</si>
  <si>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</si>
  <si>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</si>
  <si>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</si>
  <si>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</si>
  <si>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</si>
  <si>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</si>
  <si>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</si>
  <si>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</si>
  <si>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</si>
  <si>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</si>
  <si>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</si>
  <si>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</si>
  <si>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</si>
  <si>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</si>
  <si>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</si>
  <si>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</si>
  <si>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</si>
  <si>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</si>
  <si>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</si>
  <si>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</si>
  <si>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</si>
  <si>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</si>
  <si>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</si>
  <si>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</si>
  <si>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</si>
  <si>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</si>
  <si>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</si>
  <si>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</si>
  <si>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</si>
  <si>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</si>
  <si>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</si>
  <si>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</si>
  <si>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</si>
  <si>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</si>
  <si>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</si>
  <si>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</si>
  <si>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</si>
  <si>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</si>
  <si>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</si>
  <si>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</si>
  <si>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</si>
  <si>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</si>
  <si>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</si>
  <si>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</si>
  <si>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</si>
  <si>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</si>
  <si>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</si>
  <si>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</si>
  <si>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</si>
  <si>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</si>
  <si>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</si>
  <si>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</si>
  <si>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</si>
  <si>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</si>
  <si>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</si>
  <si>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</si>
  <si>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</si>
  <si>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</si>
  <si>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</si>
  <si>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</si>
  <si>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</si>
  <si>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</si>
  <si>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</si>
  <si>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</si>
  <si>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</si>
  <si>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</si>
  <si>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</si>
  <si>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</si>
  <si>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</si>
  <si>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</si>
  <si>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</si>
  <si>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</si>
  <si>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</si>
  <si>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</si>
  <si>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</si>
  <si>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</si>
  <si>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</si>
  <si>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</si>
  <si>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</si>
  <si>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</si>
  <si>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</si>
  <si>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</si>
  <si>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</si>
  <si>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</si>
  <si>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</si>
  <si>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</si>
  <si>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</si>
  <si>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</si>
  <si>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</si>
  <si>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</si>
  <si>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</si>
  <si>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</si>
  <si>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</si>
  <si>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</si>
  <si>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</si>
  <si>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</si>
  <si>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</si>
  <si>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</si>
  <si>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</si>
  <si>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</si>
  <si>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</si>
  <si>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</si>
  <si>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</si>
  <si>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</si>
  <si>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</si>
  <si>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</si>
  <si>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</si>
  <si>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</si>
  <si>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</si>
  <si>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</si>
  <si>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</si>
  <si>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</si>
  <si>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</si>
  <si>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</si>
  <si>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</si>
  <si>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</si>
  <si>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</si>
  <si>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</si>
  <si>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</si>
  <si>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</si>
  <si>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</si>
  <si>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</si>
  <si>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</si>
  <si>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</si>
  <si>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</si>
  <si>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</si>
  <si>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</si>
  <si>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</si>
  <si>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</si>
  <si>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</si>
  <si>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</si>
  <si>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</si>
  <si>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</si>
  <si>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</si>
  <si>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</si>
  <si>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</si>
  <si>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</si>
  <si>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</si>
  <si>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</si>
  <si>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</si>
  <si>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</si>
  <si>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</si>
  <si>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</si>
  <si>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</si>
  <si>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</si>
  <si>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</si>
  <si>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</si>
  <si>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</si>
  <si>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</si>
  <si>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</si>
  <si>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</si>
  <si>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</si>
  <si>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</si>
  <si>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</si>
  <si>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</si>
  <si>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</si>
  <si>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</si>
  <si>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</si>
  <si>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</si>
  <si>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</si>
  <si>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</si>
  <si>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</si>
  <si>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</si>
  <si>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</si>
  <si>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</si>
  <si>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</si>
  <si>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</si>
  <si>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</si>
  <si>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</si>
  <si>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</si>
  <si>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</si>
  <si>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</si>
  <si>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</si>
  <si>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</si>
  <si>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</si>
  <si>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</si>
  <si>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</si>
  <si>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</si>
  <si>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</si>
  <si>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</si>
  <si>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</si>
  <si>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</si>
  <si>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</si>
  <si>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</si>
  <si>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</si>
  <si>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</si>
  <si>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</si>
  <si>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</si>
  <si>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</si>
  <si>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</si>
  <si>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</si>
  <si>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</si>
  <si>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</si>
  <si>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</si>
  <si>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</si>
  <si>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</si>
  <si>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</si>
  <si>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</si>
  <si>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</si>
  <si>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</si>
  <si>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</si>
  <si>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</si>
  <si>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</si>
  <si>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</si>
  <si>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</si>
  <si>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</si>
  <si>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</si>
  <si>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</si>
  <si>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</si>
  <si>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</si>
  <si>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</si>
  <si>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</si>
  <si>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</si>
  <si>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</si>
  <si>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</si>
  <si>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</si>
  <si>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</si>
  <si>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</si>
  <si>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</si>
  <si>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</si>
  <si>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</si>
  <si>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</si>
  <si>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</si>
  <si>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</si>
  <si>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</si>
  <si>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</si>
  <si>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</si>
  <si>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</si>
  <si>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</si>
  <si>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</si>
  <si>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</si>
  <si>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</si>
  <si>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</si>
  <si>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</si>
  <si>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</si>
  <si>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</si>
  <si>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</si>
  <si>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</si>
  <si>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</si>
  <si>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</si>
  <si>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</si>
  <si>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</si>
  <si>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</si>
  <si>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</si>
  <si>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</si>
  <si>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</si>
  <si>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</si>
  <si>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</si>
  <si>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</si>
  <si>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</si>
  <si>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</si>
  <si>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</si>
  <si>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</si>
  <si>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</si>
  <si>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</si>
  <si>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</si>
  <si>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</si>
  <si>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</si>
  <si>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</si>
  <si>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</si>
  <si>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</si>
  <si>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</si>
  <si>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</si>
  <si>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</si>
  <si>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</si>
  <si>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</si>
  <si>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</si>
  <si>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</si>
  <si>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</si>
  <si>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</si>
  <si>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</si>
  <si>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</si>
  <si>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</si>
  <si>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</si>
  <si>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</si>
  <si>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</si>
  <si>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</si>
  <si>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</si>
  <si>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</si>
  <si>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</si>
  <si>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</si>
  <si>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</si>
  <si>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</si>
  <si>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</si>
  <si>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</si>
  <si>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</si>
  <si>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</si>
  <si>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</si>
  <si>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</si>
  <si>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</si>
  <si>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</si>
  <si>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</si>
  <si>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</si>
  <si>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</si>
  <si>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</si>
  <si>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</si>
  <si>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</si>
  <si>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</si>
  <si>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</si>
  <si>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</si>
  <si>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</si>
  <si>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</si>
  <si>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</si>
  <si>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</si>
  <si>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</si>
  <si>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</si>
  <si>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</si>
  <si>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</si>
  <si>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</si>
  <si>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</si>
  <si>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</si>
  <si>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</si>
  <si>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</si>
  <si>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</si>
  <si>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</si>
  <si>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</si>
  <si>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</si>
  <si>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</si>
  <si>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</si>
  <si>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</si>
  <si>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</si>
  <si>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</si>
  <si>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</si>
  <si>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</si>
  <si>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</si>
  <si>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</si>
  <si>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</si>
  <si>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</si>
  <si>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</si>
  <si>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</si>
  <si>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</si>
  <si>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</si>
  <si>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</si>
  <si>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</si>
  <si>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</si>
  <si>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</si>
  <si>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</si>
  <si>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</si>
  <si>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</si>
  <si>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</si>
  <si>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</si>
  <si>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</si>
  <si>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</si>
  <si>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</si>
  <si>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</si>
  <si>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</si>
  <si>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</si>
  <si>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</si>
  <si>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</si>
  <si>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</si>
  <si>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</si>
  <si>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</si>
  <si>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</si>
  <si>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</si>
  <si>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</si>
  <si>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</si>
  <si>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</si>
  <si>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</si>
  <si>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</si>
  <si>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</si>
  <si>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</si>
  <si>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</si>
  <si>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</si>
  <si>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</si>
  <si>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</si>
  <si>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</si>
  <si>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</si>
  <si>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</si>
  <si>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</si>
  <si>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</si>
  <si>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</si>
  <si>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</si>
  <si>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</si>
  <si>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</si>
  <si>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</si>
  <si>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</si>
  <si>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</si>
  <si>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</si>
  <si>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</si>
  <si>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</si>
  <si>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</si>
  <si>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</si>
  <si>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</si>
  <si>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</si>
  <si>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</si>
  <si>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</si>
  <si>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</si>
  <si>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</si>
  <si>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</si>
  <si>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</si>
  <si>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</si>
  <si>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</si>
  <si>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</si>
  <si>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</si>
  <si>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</si>
  <si>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</si>
  <si>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</si>
  <si>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</si>
  <si>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</si>
  <si>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</si>
  <si>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</si>
  <si>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</si>
  <si>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</si>
  <si>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</si>
  <si>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</si>
  <si>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</si>
  <si>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</si>
  <si>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</si>
  <si>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</si>
  <si>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</si>
  <si>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</si>
  <si>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</si>
  <si>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</si>
  <si>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</si>
  <si>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</si>
  <si>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</si>
  <si>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</si>
  <si>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</si>
  <si>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</si>
  <si>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</si>
  <si>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</si>
  <si>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</si>
  <si>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</si>
  <si>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</si>
  <si>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</si>
  <si>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</si>
  <si>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</si>
  <si>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</si>
  <si>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</si>
  <si>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</si>
  <si>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</si>
  <si>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</si>
  <si>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</si>
  <si>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</si>
  <si>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</si>
  <si>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</si>
  <si>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</si>
  <si>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</si>
  <si>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</si>
  <si>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</si>
  <si>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</si>
  <si>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</si>
  <si>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</si>
  <si>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</si>
  <si>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</si>
  <si>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</si>
  <si>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</si>
  <si>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</si>
  <si>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</si>
  <si>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</si>
  <si>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</si>
  <si>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</si>
  <si>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</si>
  <si>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</si>
  <si>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</si>
  <si>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</si>
  <si>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</si>
  <si>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</si>
  <si>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</si>
  <si>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</si>
  <si>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</si>
  <si>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</si>
  <si>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</si>
  <si>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</si>
  <si>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</si>
  <si>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</si>
  <si>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</si>
  <si>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</si>
  <si>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</si>
  <si>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</si>
  <si>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</si>
  <si>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</si>
  <si>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</si>
  <si>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</si>
  <si>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</si>
  <si>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</si>
  <si>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</si>
  <si>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</si>
  <si>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</si>
  <si>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</si>
  <si>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</si>
  <si>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</si>
  <si>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</si>
  <si>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</si>
  <si>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</si>
  <si>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</si>
  <si>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</si>
  <si>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</si>
  <si>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</si>
  <si>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</si>
  <si>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</si>
  <si>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</si>
  <si>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</si>
  <si>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</si>
  <si>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</si>
  <si>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</si>
  <si>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</si>
  <si>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</si>
  <si>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</si>
  <si>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</si>
  <si>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</si>
  <si>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</si>
  <si>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</si>
  <si>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</si>
  <si>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</si>
  <si>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</si>
  <si>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</si>
  <si>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</si>
  <si>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</si>
  <si>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</si>
  <si>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</si>
  <si>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</si>
  <si>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</si>
  <si>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</si>
  <si>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</si>
  <si>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</si>
  <si>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</si>
  <si>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</si>
  <si>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</si>
  <si>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</si>
  <si>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</si>
  <si>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</si>
  <si>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</si>
  <si>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</si>
  <si>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</si>
  <si>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</si>
  <si>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</si>
  <si>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</si>
  <si>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</si>
  <si>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</si>
  <si>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</si>
  <si>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</si>
  <si>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</si>
  <si>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</si>
  <si>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</si>
  <si>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</si>
  <si>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</si>
  <si>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</si>
  <si>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</si>
  <si>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</si>
  <si>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</si>
  <si>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</si>
  <si>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</si>
  <si>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</si>
  <si>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</si>
  <si>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</si>
  <si>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</si>
  <si>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</si>
  <si>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</si>
  <si>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</si>
  <si>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</si>
  <si>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</si>
  <si>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</si>
  <si>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</si>
  <si>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</si>
  <si>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</si>
  <si>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</si>
  <si>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</si>
  <si>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</si>
  <si>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</si>
  <si>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</si>
  <si>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</si>
  <si>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</si>
  <si>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</si>
  <si>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</si>
  <si>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</si>
  <si>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</si>
  <si>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</si>
  <si>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</si>
  <si>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</si>
  <si>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</si>
  <si>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</si>
  <si>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</si>
  <si>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</si>
  <si>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</si>
  <si>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</si>
  <si>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</si>
  <si>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</si>
  <si>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</si>
  <si>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</si>
  <si>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</si>
  <si>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</si>
  <si>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</si>
  <si>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</si>
  <si>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</si>
  <si>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</si>
  <si>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</si>
  <si>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</si>
  <si>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</si>
  <si>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</si>
  <si>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</si>
  <si>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</si>
  <si>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</si>
  <si>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</si>
  <si>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</si>
  <si>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</si>
  <si>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</si>
  <si>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</si>
  <si>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</si>
  <si>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</si>
  <si>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</si>
  <si>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</si>
  <si>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</si>
  <si>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</si>
  <si>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</si>
  <si>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</si>
  <si>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</si>
  <si>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</si>
  <si>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</si>
  <si>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</si>
  <si>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</si>
  <si>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</si>
  <si>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</si>
  <si>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</si>
  <si>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</si>
  <si>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</si>
  <si>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</si>
  <si>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</si>
  <si>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</si>
  <si>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</si>
  <si>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</si>
  <si>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</si>
  <si>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</si>
  <si>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</si>
  <si>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</si>
  <si>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</si>
  <si>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</si>
  <si>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</si>
  <si>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</si>
  <si>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</si>
  <si>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</si>
  <si>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</si>
  <si>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</si>
  <si>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</si>
  <si>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</si>
  <si>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</si>
  <si>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</si>
  <si>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</si>
  <si>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</si>
  <si>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</si>
  <si>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</si>
  <si>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</si>
  <si>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</si>
  <si>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</si>
  <si>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</si>
  <si>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</si>
  <si>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</si>
  <si>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</si>
  <si>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</si>
  <si>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</si>
  <si>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</si>
  <si>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</si>
  <si>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</si>
  <si>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</si>
  <si>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</si>
  <si>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</si>
  <si>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</si>
  <si>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</si>
  <si>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</si>
  <si>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</si>
  <si>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</si>
  <si>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</si>
  <si>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</si>
  <si>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</si>
  <si>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</si>
  <si>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</si>
  <si>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</si>
  <si>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</si>
  <si>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</si>
  <si>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</si>
  <si>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</si>
  <si>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</si>
  <si>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</si>
  <si>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</si>
  <si>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</si>
  <si>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</si>
  <si>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</si>
  <si>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</si>
  <si>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</si>
  <si>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</si>
  <si>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</si>
  <si>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</si>
  <si>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</si>
  <si>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</si>
  <si>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</si>
  <si>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</si>
  <si>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</si>
  <si>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</si>
  <si>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</si>
  <si>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</si>
  <si>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</si>
  <si>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</si>
  <si>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</si>
  <si>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</si>
  <si>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</si>
  <si>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</si>
  <si>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</si>
  <si>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</si>
  <si>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</si>
  <si>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</si>
  <si>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</si>
  <si>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</si>
  <si>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</si>
  <si>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</si>
  <si>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</si>
  <si>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</si>
  <si>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</si>
  <si>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</si>
  <si>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</si>
  <si>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</si>
  <si>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</si>
  <si>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</si>
  <si>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</si>
  <si>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</si>
  <si>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</si>
  <si>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</si>
  <si>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</si>
  <si>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</si>
  <si>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</si>
  <si>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</si>
  <si>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</si>
  <si>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</si>
  <si>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</si>
  <si>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</si>
  <si>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</si>
  <si>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</si>
  <si>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</si>
  <si>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</si>
  <si>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</si>
  <si>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</si>
  <si>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</si>
  <si>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</si>
  <si>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</si>
  <si>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</si>
  <si>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</si>
  <si>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</si>
  <si>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</si>
  <si>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</si>
  <si>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</si>
  <si>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</si>
  <si>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</si>
  <si>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</si>
  <si>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</si>
  <si>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</si>
  <si>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</si>
  <si>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</si>
  <si>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</si>
  <si>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</si>
  <si>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</si>
  <si>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</si>
  <si>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</si>
  <si>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</si>
  <si>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</si>
  <si>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</si>
  <si>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</si>
  <si>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</si>
  <si>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</si>
  <si>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</si>
  <si>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</si>
  <si>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</si>
  <si>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</si>
  <si>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</si>
  <si>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</si>
  <si>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</si>
  <si>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</si>
  <si>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</si>
  <si>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</si>
  <si>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</si>
  <si>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</si>
  <si>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</si>
  <si>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</si>
  <si>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</si>
  <si>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</si>
  <si>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</si>
  <si>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</si>
  <si>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</si>
  <si>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</si>
  <si>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</si>
  <si>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</si>
  <si>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</si>
  <si>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</si>
  <si>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</si>
  <si>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</si>
  <si>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</si>
  <si>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</si>
  <si>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</si>
  <si>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</si>
  <si>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</si>
  <si>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</si>
  <si>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</si>
  <si>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</si>
  <si>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</si>
  <si>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</si>
  <si>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</si>
  <si>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</si>
  <si>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</si>
  <si>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</si>
  <si>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</si>
  <si>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</si>
  <si>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</si>
  <si>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</si>
  <si>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</si>
  <si>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</si>
  <si>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</si>
  <si>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</si>
  <si>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</si>
  <si>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</si>
  <si>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</si>
  <si>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</si>
  <si>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</si>
  <si>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</si>
  <si>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</si>
  <si>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</si>
  <si>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</si>
  <si>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</si>
  <si>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</si>
  <si>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</si>
  <si>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</si>
  <si>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</si>
  <si>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</si>
  <si>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</si>
  <si>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</si>
  <si>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</si>
  <si>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</si>
  <si>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</si>
  <si>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</si>
  <si>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</si>
  <si>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</si>
  <si>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</si>
  <si>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</si>
  <si>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</si>
  <si>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</si>
  <si>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</si>
  <si>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</si>
  <si>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</si>
  <si>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</si>
  <si>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</si>
  <si>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</si>
  <si>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</si>
  <si>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</si>
  <si>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</si>
  <si>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</si>
  <si>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</si>
  <si>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</si>
  <si>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</si>
  <si>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</si>
  <si>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</si>
  <si>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</si>
  <si>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</si>
  <si>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</si>
  <si>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</si>
  <si>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</si>
  <si>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</si>
  <si>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</si>
  <si>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</si>
  <si>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</si>
  <si>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</si>
  <si>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</si>
  <si>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</si>
  <si>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</si>
  <si>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</si>
  <si>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</si>
  <si>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</si>
  <si>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</si>
  <si>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</si>
  <si>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</si>
  <si>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</si>
  <si>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</si>
  <si>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</si>
  <si>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</si>
  <si>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</si>
  <si>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</si>
  <si>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</si>
  <si>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</si>
  <si>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</si>
  <si>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</si>
  <si>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</si>
  <si>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</si>
  <si>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</si>
  <si>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</si>
  <si>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</si>
  <si>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</si>
  <si>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</si>
  <si>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</si>
  <si>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</si>
  <si>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</si>
  <si>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</si>
  <si>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</si>
  <si>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</si>
  <si>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</si>
  <si>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</si>
  <si>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</si>
  <si>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</si>
  <si>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</si>
  <si>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</si>
  <si>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</si>
  <si>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</si>
  <si>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</si>
  <si>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</si>
  <si>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</si>
  <si>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</si>
  <si>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</si>
  <si>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</si>
  <si>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</si>
  <si>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</si>
  <si>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</si>
  <si>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</si>
  <si>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</si>
  <si>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</si>
  <si>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</si>
  <si>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</si>
  <si>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</si>
  <si>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</si>
  <si>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</si>
  <si>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</si>
  <si>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</si>
  <si>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</si>
  <si>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</si>
  <si>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</si>
  <si>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</si>
  <si>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</si>
  <si>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</si>
  <si>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</si>
  <si>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</si>
  <si>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</si>
  <si>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</si>
  <si>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</si>
  <si>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</si>
  <si>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</si>
  <si>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</si>
  <si>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</si>
  <si>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</si>
  <si>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</si>
  <si>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</si>
  <si>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</si>
  <si>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</si>
  <si>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</si>
  <si>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</si>
  <si>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</si>
  <si>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</si>
  <si>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</si>
  <si>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</si>
  <si>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</si>
  <si>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</si>
  <si>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</si>
  <si>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</si>
  <si>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</si>
  <si>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</si>
  <si>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</si>
  <si>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</si>
  <si>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</si>
  <si>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</si>
  <si>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</si>
  <si>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</si>
  <si>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</si>
  <si>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</si>
  <si>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</si>
  <si>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</si>
  <si>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</si>
  <si>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</si>
  <si>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</si>
  <si>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</si>
  <si>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</si>
  <si>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</si>
  <si>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</si>
  <si>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</si>
  <si>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</si>
  <si>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</si>
  <si>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</si>
  <si>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</si>
  <si>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</si>
  <si>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</si>
  <si>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</si>
  <si>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</si>
  <si>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</si>
  <si>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</si>
  <si>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</si>
  <si>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</si>
  <si>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</si>
  <si>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</si>
  <si>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</si>
  <si>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</si>
  <si>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</si>
  <si>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</si>
  <si>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</si>
  <si>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</si>
  <si>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</si>
  <si>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</si>
  <si>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</si>
  <si>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</si>
  <si>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</si>
  <si>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</si>
  <si>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</si>
  <si>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</si>
  <si>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</si>
  <si>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</si>
  <si>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</si>
  <si>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</si>
  <si>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</si>
  <si>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</si>
  <si>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</si>
  <si>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</si>
  <si>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</si>
  <si>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</si>
  <si>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</si>
  <si>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</si>
  <si>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</si>
  <si>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</si>
  <si>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</si>
  <si>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</si>
  <si>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</si>
  <si>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</si>
  <si>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</si>
  <si>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</si>
  <si>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</si>
  <si>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</si>
  <si>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</si>
  <si>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</si>
  <si>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</si>
  <si>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</si>
  <si>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</si>
  <si>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</si>
  <si>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</si>
  <si>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</si>
  <si>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</si>
  <si>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</si>
  <si>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</si>
  <si>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</si>
  <si>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</si>
  <si>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</si>
  <si>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</si>
  <si>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</si>
  <si>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</si>
  <si>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</si>
  <si>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</si>
  <si>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</si>
  <si>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</si>
  <si>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</si>
  <si>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</si>
  <si>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</si>
  <si>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</si>
  <si>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</si>
  <si>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</si>
  <si>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</si>
  <si>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</si>
  <si>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</si>
  <si>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</si>
  <si>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</si>
  <si>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</si>
  <si>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</si>
  <si>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</si>
  <si>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</si>
  <si>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</si>
  <si>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</si>
  <si>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</si>
  <si>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</si>
  <si>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</si>
  <si>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</si>
  <si>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</si>
  <si>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</si>
  <si>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</si>
  <si>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</si>
  <si>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</si>
  <si>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</si>
  <si>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</si>
  <si>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</si>
  <si>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</si>
  <si>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</si>
  <si>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</si>
  <si>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</si>
  <si>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</si>
  <si>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</si>
  <si>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</si>
  <si>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</si>
  <si>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</si>
  <si>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</si>
  <si>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</si>
  <si>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</si>
  <si>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</si>
  <si>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</si>
  <si>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</si>
  <si>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</si>
  <si>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</si>
  <si>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</si>
  <si>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</si>
  <si>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</si>
  <si>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</si>
  <si>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</si>
  <si>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</si>
  <si>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</si>
  <si>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</si>
  <si>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</si>
  <si>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</si>
  <si>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</si>
  <si>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</si>
  <si>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</si>
  <si>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</si>
  <si>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</si>
  <si>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</si>
  <si>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</si>
  <si>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</si>
  <si>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</si>
  <si>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</si>
  <si>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</si>
  <si>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</si>
  <si>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</si>
  <si>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</si>
  <si>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</si>
  <si>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</si>
  <si>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</si>
  <si>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</si>
  <si>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</si>
  <si>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</si>
  <si>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</si>
  <si>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</si>
  <si>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</si>
  <si>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</si>
  <si>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</si>
  <si>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</si>
  <si>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</si>
  <si>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</si>
  <si>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</si>
  <si>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</si>
  <si>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</si>
  <si>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</si>
  <si>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</si>
  <si>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</si>
  <si>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</si>
  <si>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</si>
  <si>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</si>
  <si>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</si>
  <si>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</si>
  <si>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</si>
  <si>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</si>
  <si>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</si>
  <si>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</si>
  <si>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</si>
  <si>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</si>
  <si>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</si>
  <si>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</si>
  <si>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</si>
  <si>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</si>
  <si>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</si>
  <si>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</si>
  <si>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</si>
  <si>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</si>
  <si>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</si>
  <si>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</si>
  <si>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</si>
  <si>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</si>
  <si>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</si>
  <si>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</si>
  <si>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</si>
  <si>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</si>
  <si>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</si>
  <si>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</si>
  <si>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</si>
  <si>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</si>
  <si>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</si>
  <si>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</si>
  <si>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</si>
  <si>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</si>
  <si>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</si>
  <si>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</si>
  <si>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</si>
  <si>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</si>
  <si>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</si>
  <si>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</si>
  <si>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</si>
  <si>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</si>
  <si>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</si>
  <si>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</si>
  <si>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</si>
  <si>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</si>
  <si>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</si>
  <si>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</si>
  <si>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</si>
  <si>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</si>
  <si>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</si>
  <si>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</si>
  <si>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</si>
  <si>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</si>
  <si>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</si>
  <si>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</si>
  <si>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</si>
  <si>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</si>
  <si>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</si>
  <si>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</si>
  <si>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</si>
  <si>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</si>
  <si>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</si>
  <si>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</si>
  <si>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</si>
  <si>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</si>
  <si>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</si>
  <si>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</si>
  <si>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</si>
  <si>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</si>
  <si>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</si>
  <si>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</si>
  <si>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</si>
  <si>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</si>
  <si>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</si>
  <si>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</si>
  <si>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</si>
  <si>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</si>
  <si>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</si>
  <si>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</si>
  <si>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</si>
  <si>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</si>
  <si>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</si>
  <si>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</si>
  <si>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</si>
  <si>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</si>
  <si>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</si>
  <si>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</si>
  <si>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</si>
  <si>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</si>
  <si>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</si>
  <si>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</si>
  <si>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</si>
  <si>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</si>
  <si>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</si>
  <si>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</si>
  <si>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</si>
  <si>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</si>
  <si>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</si>
  <si>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</si>
  <si>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</si>
  <si>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</si>
  <si>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</si>
  <si>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</si>
  <si>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</si>
  <si>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</si>
  <si>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</si>
  <si>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</si>
  <si>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</si>
  <si>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</si>
  <si>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</si>
  <si>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</si>
  <si>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</si>
  <si>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</si>
  <si>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</si>
  <si>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</si>
  <si>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</si>
  <si>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</si>
  <si>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</si>
  <si>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</si>
  <si>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</si>
  <si>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</si>
  <si>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</si>
  <si>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</si>
  <si>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</si>
  <si>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</si>
  <si>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</si>
  <si>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</si>
  <si>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</si>
  <si>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</si>
  <si>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</si>
  <si>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</si>
  <si>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</si>
  <si>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</si>
  <si>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</si>
  <si>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</si>
  <si>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</si>
  <si>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</si>
  <si>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</si>
  <si>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</si>
  <si>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</si>
  <si>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</si>
  <si>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</si>
  <si>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</si>
  <si>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</si>
  <si>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</si>
  <si>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</si>
  <si>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</si>
  <si>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</si>
  <si>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</si>
  <si>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</si>
  <si>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</si>
  <si>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</si>
  <si>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</si>
  <si>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</si>
  <si>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</si>
  <si>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</si>
  <si>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</si>
  <si>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</si>
  <si>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</si>
  <si>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</si>
  <si>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</si>
  <si>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</si>
  <si>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</si>
  <si>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</si>
  <si>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</si>
  <si>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</si>
  <si>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</si>
  <si>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</si>
  <si>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</si>
  <si>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</si>
  <si>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</si>
  <si>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</si>
  <si>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</si>
  <si>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</si>
  <si>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</si>
  <si>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</si>
  <si>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</si>
  <si>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</si>
  <si>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</si>
  <si>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</si>
  <si>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</si>
  <si>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</si>
  <si>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</si>
  <si>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</si>
  <si>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</si>
  <si>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</si>
  <si>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</si>
  <si>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</si>
  <si>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</si>
  <si>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</si>
  <si>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</si>
  <si>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</si>
  <si>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</si>
  <si>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</si>
  <si>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</si>
  <si>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</si>
  <si>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</si>
  <si>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</si>
  <si>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</si>
  <si>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</si>
  <si>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</si>
  <si>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</si>
  <si>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</si>
  <si>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</si>
  <si>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</si>
  <si>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</si>
  <si>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</si>
  <si>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</si>
  <si>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</si>
  <si>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</si>
  <si>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</si>
  <si>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</si>
  <si>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</si>
  <si>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</si>
  <si>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</si>
  <si>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</si>
  <si>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</si>
  <si>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</si>
  <si>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</si>
  <si>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</si>
  <si>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</si>
  <si>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</si>
  <si>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</si>
  <si>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</si>
  <si>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</si>
  <si>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</si>
  <si>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</si>
  <si>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</si>
  <si>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</si>
  <si>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</si>
  <si>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</si>
  <si>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</si>
  <si>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</si>
  <si>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</si>
  <si>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</si>
  <si>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</si>
  <si>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</si>
  <si>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</si>
  <si>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</si>
  <si>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</si>
  <si>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</si>
  <si>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</si>
  <si>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</si>
  <si>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</si>
  <si>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</si>
  <si>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</si>
  <si>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</si>
  <si>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</si>
  <si>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</si>
  <si>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</si>
  <si>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</si>
  <si>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</si>
  <si>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</si>
  <si>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</si>
  <si>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</si>
  <si>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</si>
  <si>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</si>
  <si>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</si>
  <si>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</si>
  <si>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</si>
  <si>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</si>
  <si>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</si>
  <si>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</si>
  <si>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</si>
  <si>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</si>
  <si>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</si>
  <si>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</si>
  <si>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</si>
  <si>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</si>
  <si>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</si>
  <si>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</si>
  <si>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</si>
  <si>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</si>
  <si>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</si>
  <si>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</si>
  <si>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</si>
  <si>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</si>
  <si>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</si>
  <si>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</si>
  <si>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</si>
  <si>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</si>
  <si>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</si>
  <si>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</si>
  <si>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</si>
  <si>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</si>
  <si>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</si>
  <si>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</si>
  <si>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</si>
  <si>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</si>
  <si>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</si>
  <si>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</si>
  <si>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</si>
  <si>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</si>
  <si>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</si>
  <si>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</si>
  <si>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</si>
  <si>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</si>
  <si>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</si>
  <si>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</si>
  <si>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</si>
  <si>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</si>
  <si>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</si>
  <si>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</si>
  <si>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</si>
  <si>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</si>
  <si>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</si>
  <si>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</si>
  <si>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</si>
  <si>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</si>
  <si>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</si>
  <si>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</si>
  <si>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</si>
  <si>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</si>
  <si>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</si>
  <si>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</si>
  <si>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</si>
  <si>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</si>
  <si>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</si>
  <si>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</si>
  <si>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</si>
  <si>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</si>
  <si>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</si>
  <si>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</si>
  <si>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</si>
  <si>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</si>
  <si>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</si>
  <si>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</si>
  <si>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</si>
  <si>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</si>
  <si>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</si>
  <si>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</si>
  <si>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</si>
  <si>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</si>
  <si>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</si>
  <si>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</si>
  <si>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</si>
  <si>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</si>
  <si>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</si>
  <si>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</si>
  <si>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</si>
  <si>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</si>
  <si>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</si>
  <si>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</si>
  <si>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</si>
  <si>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</si>
  <si>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</si>
  <si>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</si>
  <si>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</si>
  <si>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</si>
  <si>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</si>
  <si>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</si>
  <si>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</si>
  <si>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</si>
  <si>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</si>
  <si>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</si>
  <si>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</si>
  <si>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</si>
  <si>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</si>
  <si>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</si>
  <si>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</si>
  <si>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</si>
  <si>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</si>
  <si>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</si>
  <si>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</si>
  <si>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</si>
  <si>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</si>
  <si>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</si>
  <si>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</si>
  <si>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</si>
  <si>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</si>
  <si>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</si>
  <si>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</si>
  <si>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</si>
  <si>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</si>
  <si>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</si>
  <si>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</si>
  <si>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</si>
  <si>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</si>
  <si>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</si>
  <si>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</si>
  <si>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</si>
  <si>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</si>
  <si>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</si>
  <si>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</si>
  <si>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</si>
  <si>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</si>
  <si>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</si>
  <si>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</si>
  <si>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</si>
  <si>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</si>
  <si>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</si>
  <si>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</si>
  <si>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</si>
  <si>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</si>
  <si>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</si>
  <si>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</si>
  <si>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</si>
  <si>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</si>
  <si>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</si>
  <si>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</si>
  <si>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</si>
  <si>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</si>
  <si>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</si>
  <si>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</si>
  <si>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</si>
  <si>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</si>
  <si>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</si>
  <si>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</si>
  <si>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</si>
  <si>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</si>
  <si>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</si>
  <si>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</si>
  <si>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</si>
  <si>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</si>
  <si>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</si>
  <si>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</si>
  <si>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</si>
  <si>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</si>
  <si>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</si>
  <si>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</si>
  <si>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</si>
  <si>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</si>
  <si>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</si>
  <si>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</si>
  <si>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</si>
  <si>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</si>
  <si>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</si>
  <si>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</si>
  <si>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</si>
  <si>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</si>
  <si>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</si>
  <si>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</si>
  <si>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</si>
  <si>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</si>
  <si>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</si>
  <si>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</si>
  <si>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</si>
  <si>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</si>
  <si>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</si>
  <si>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</si>
  <si>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</si>
  <si>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</si>
  <si>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</si>
  <si>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</si>
  <si>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</si>
  <si>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</si>
  <si>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</si>
  <si>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</si>
  <si>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</si>
  <si>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</si>
  <si>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</si>
  <si>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</si>
  <si>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</si>
  <si>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</si>
  <si>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</si>
  <si>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</si>
  <si>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</si>
  <si>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</si>
  <si>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</si>
  <si>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</si>
  <si>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</si>
  <si>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</si>
  <si>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</si>
  <si>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</si>
  <si>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</si>
  <si>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</si>
  <si>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</si>
  <si>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</si>
  <si>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</si>
  <si>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</si>
  <si>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</si>
  <si>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</si>
  <si>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</si>
  <si>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</si>
  <si>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</si>
  <si>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</si>
  <si>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</si>
  <si>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</si>
  <si>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</si>
  <si>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</si>
  <si>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</si>
  <si>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</si>
  <si>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</si>
  <si>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</si>
  <si>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</si>
  <si>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</si>
  <si>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</si>
  <si>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</si>
  <si>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</si>
  <si>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</si>
  <si>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</si>
  <si>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</si>
  <si>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</si>
  <si>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</si>
  <si>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</si>
  <si>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</si>
  <si>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</si>
  <si>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</si>
  <si>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</si>
  <si>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</si>
  <si>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</si>
  <si>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</si>
  <si>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</si>
  <si>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</si>
  <si>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</si>
  <si>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</si>
  <si>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</si>
  <si>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</si>
  <si>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</si>
  <si>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</si>
  <si>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</si>
  <si>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</si>
  <si>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</si>
  <si>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</si>
  <si>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</si>
  <si>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</si>
  <si>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</si>
  <si>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</si>
  <si>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</si>
  <si>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</si>
  <si>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</si>
  <si>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</si>
  <si>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</si>
  <si>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</si>
  <si>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</si>
  <si>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</si>
  <si>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</si>
  <si>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</si>
  <si>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</si>
  <si>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</si>
  <si>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</si>
  <si>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</si>
  <si>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</si>
  <si>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</si>
  <si>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</si>
  <si>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</si>
  <si>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</si>
  <si>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</si>
  <si>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</si>
  <si>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</si>
  <si>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</si>
  <si>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</si>
  <si>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</si>
  <si>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</si>
  <si>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</si>
  <si>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</si>
  <si>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</si>
  <si>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</si>
  <si>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</si>
  <si>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</si>
  <si>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</si>
  <si>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</si>
  <si>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</si>
  <si>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</si>
  <si>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</si>
  <si>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</si>
  <si>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</si>
  <si>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</si>
  <si>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</si>
  <si>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</si>
  <si>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</si>
  <si>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</si>
  <si>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</si>
  <si>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</si>
  <si>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</si>
  <si>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</si>
  <si>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</si>
  <si>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</si>
  <si>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</si>
  <si>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</si>
  <si>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</si>
  <si>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</si>
  <si>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</si>
  <si>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</si>
  <si>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</si>
  <si>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</si>
  <si>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</si>
  <si>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</si>
  <si>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</si>
  <si>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</si>
  <si>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</si>
  <si>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</si>
  <si>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</si>
  <si>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</si>
  <si>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</si>
  <si>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</si>
  <si>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</si>
  <si>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</si>
  <si>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</si>
  <si>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</si>
  <si>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</si>
  <si>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</si>
  <si>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</si>
  <si>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</si>
  <si>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</si>
  <si>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</si>
  <si>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</si>
  <si>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</si>
  <si>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</si>
  <si>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</si>
  <si>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</si>
  <si>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</si>
  <si>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</si>
  <si>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</si>
  <si>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</si>
  <si>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</si>
  <si>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</si>
  <si>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</si>
  <si>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</si>
  <si>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</si>
  <si>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</si>
  <si>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</si>
  <si>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</si>
  <si>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</si>
  <si>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</si>
  <si>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</si>
  <si>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</si>
  <si>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</si>
  <si>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</si>
  <si>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</si>
  <si>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</si>
  <si>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</si>
  <si>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</si>
  <si>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</si>
  <si>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</si>
  <si>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</si>
  <si>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</si>
  <si>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</si>
  <si>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</si>
  <si>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</si>
  <si>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</si>
  <si>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</si>
  <si>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</si>
  <si>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</si>
  <si>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</si>
  <si>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</si>
  <si>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</si>
  <si>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</si>
  <si>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</si>
  <si>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</si>
  <si>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</si>
  <si>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</si>
  <si>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</si>
  <si>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</si>
  <si>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</si>
  <si>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</si>
  <si>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</si>
  <si>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</si>
  <si>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</si>
  <si>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</si>
  <si>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</si>
  <si>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</si>
  <si>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</si>
  <si>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</si>
  <si>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</si>
  <si>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</si>
  <si>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</si>
  <si>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</si>
  <si>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</si>
  <si>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</si>
  <si>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</si>
  <si>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</si>
  <si>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</si>
  <si>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</si>
  <si>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</si>
  <si>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</si>
  <si>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</si>
  <si>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</si>
  <si>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</si>
  <si>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</si>
  <si>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</si>
  <si>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</si>
  <si>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</si>
  <si>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</si>
  <si>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</si>
  <si>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</si>
  <si>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</si>
  <si>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</si>
  <si>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</si>
  <si>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</si>
  <si>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</si>
  <si>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</si>
  <si>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</si>
  <si>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</si>
  <si>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</si>
  <si>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</si>
  <si>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</si>
  <si>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</si>
  <si>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</si>
  <si>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</si>
  <si>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</si>
  <si>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</si>
  <si>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</si>
  <si>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</si>
  <si>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</si>
  <si>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</si>
  <si>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</si>
  <si>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</si>
  <si>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</si>
  <si>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</si>
  <si>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</si>
  <si>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</si>
  <si>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</si>
  <si>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</si>
  <si>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</si>
  <si>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</si>
  <si>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</si>
  <si>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</si>
  <si>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</si>
  <si>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</si>
  <si>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</si>
  <si>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</si>
  <si>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</si>
  <si>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</si>
  <si>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</si>
  <si>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</si>
  <si>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</si>
  <si>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</si>
  <si>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</si>
  <si>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</si>
  <si>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</si>
  <si>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</si>
  <si>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</si>
  <si>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</si>
  <si>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</si>
  <si>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</si>
  <si>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</si>
  <si>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</si>
  <si>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</si>
  <si>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</si>
  <si>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</si>
  <si>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</si>
  <si>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</si>
  <si>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</si>
  <si>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</si>
  <si>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</si>
  <si>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</si>
  <si>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</si>
  <si>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</si>
  <si>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</si>
  <si>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</si>
  <si>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</si>
  <si>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</si>
  <si>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</si>
  <si>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</si>
  <si>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</si>
  <si>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</si>
  <si>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</si>
  <si>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</si>
  <si>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</si>
  <si>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</si>
  <si>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</si>
  <si>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</si>
  <si>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</si>
  <si>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</si>
  <si>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</si>
  <si>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</si>
  <si>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</si>
  <si>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</si>
  <si>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</si>
  <si>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</si>
  <si>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</si>
  <si>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</si>
  <si>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</si>
  <si>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</si>
  <si>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</si>
  <si>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</si>
  <si>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</si>
  <si>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</si>
  <si>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</si>
  <si>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</si>
  <si>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</si>
  <si>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</si>
  <si>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</si>
  <si>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</si>
  <si>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</si>
  <si>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</si>
  <si>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</si>
  <si>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</si>
  <si>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</si>
  <si>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</si>
  <si>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</si>
  <si>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</si>
  <si>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</si>
  <si>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</si>
  <si>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</si>
  <si>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</si>
  <si>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</si>
  <si>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</si>
  <si>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</si>
  <si>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</si>
  <si>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</si>
  <si>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</si>
  <si>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</si>
  <si>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</si>
  <si>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</si>
  <si>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</si>
  <si>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</si>
  <si>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</si>
  <si>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</si>
  <si>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</si>
  <si>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</si>
  <si>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</si>
  <si>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</si>
  <si>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</si>
  <si>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</si>
  <si>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</si>
  <si>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</si>
  <si>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</si>
  <si>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</si>
  <si>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</si>
  <si>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</si>
  <si>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</si>
  <si>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</si>
  <si>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</si>
  <si>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</si>
  <si>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</si>
  <si>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</si>
  <si>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</si>
  <si>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</si>
  <si>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</si>
  <si>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</si>
  <si>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</si>
  <si>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</si>
  <si>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</si>
  <si>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</si>
  <si>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</si>
  <si>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</si>
  <si>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</si>
  <si>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</si>
  <si>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</si>
  <si>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</si>
  <si>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</si>
  <si>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</si>
  <si>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</si>
  <si>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</si>
  <si>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</si>
  <si>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</si>
  <si>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</si>
  <si>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</si>
  <si>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</si>
  <si>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</si>
  <si>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</si>
  <si>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</si>
  <si>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</si>
  <si>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</si>
  <si>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</si>
  <si>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</si>
  <si>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</si>
  <si>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</si>
  <si>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</si>
  <si>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</si>
  <si>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</si>
  <si>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</si>
  <si>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</si>
  <si>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</si>
  <si>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</si>
  <si>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</si>
  <si>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</si>
  <si>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</si>
  <si>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</si>
  <si>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</si>
  <si>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</si>
  <si>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</si>
  <si>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</si>
  <si>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</si>
  <si>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</si>
  <si>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</si>
  <si>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</si>
  <si>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</si>
  <si>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</si>
  <si>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</si>
  <si>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</si>
  <si>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</si>
  <si>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</si>
  <si>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</si>
  <si>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</si>
  <si>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</si>
  <si>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</si>
  <si>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</si>
  <si>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</si>
  <si>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</si>
  <si>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</si>
  <si>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</si>
  <si>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</si>
  <si>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</si>
  <si>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</si>
  <si>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</si>
  <si>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</si>
  <si>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</si>
  <si>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</si>
  <si>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</si>
  <si>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</si>
  <si>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</si>
  <si>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</si>
  <si>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</si>
  <si>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</si>
  <si>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</si>
  <si>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</si>
  <si>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</si>
  <si>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</si>
  <si>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</si>
  <si>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</si>
  <si>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</si>
  <si>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</si>
  <si>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</si>
  <si>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</si>
  <si>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</si>
  <si>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</si>
  <si>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</si>
  <si>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</si>
  <si>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</si>
  <si>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</si>
  <si>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</si>
  <si>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</si>
  <si>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</si>
  <si>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</si>
  <si>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</si>
  <si>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</si>
  <si>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</si>
  <si>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</si>
  <si>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</si>
  <si>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</si>
  <si>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</si>
  <si>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</si>
  <si>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</si>
  <si>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</si>
  <si>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</si>
  <si>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</si>
  <si>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</si>
  <si>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</si>
  <si>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</si>
  <si>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</si>
  <si>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</si>
  <si>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</si>
  <si>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</si>
  <si>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</si>
  <si>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</si>
  <si>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</si>
  <si>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</si>
  <si>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</si>
  <si>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</si>
  <si>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</si>
  <si>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</si>
  <si>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</si>
  <si>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</si>
  <si>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</si>
  <si>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</si>
  <si>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</si>
  <si>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</si>
  <si>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</si>
  <si>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</si>
  <si>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</si>
  <si>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</si>
  <si>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</si>
  <si>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</si>
  <si>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</si>
  <si>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</si>
  <si>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</si>
  <si>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</si>
  <si>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</si>
  <si>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</si>
  <si>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</si>
  <si>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</si>
  <si>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</si>
  <si>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</si>
  <si>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</si>
  <si>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</si>
  <si>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</si>
  <si>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</si>
  <si>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</si>
  <si>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</si>
  <si>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</si>
  <si>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</si>
  <si>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</si>
  <si>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</si>
  <si>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</si>
  <si>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</si>
  <si>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</si>
  <si>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</si>
  <si>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</si>
  <si>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</si>
  <si>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</si>
  <si>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</si>
  <si>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</si>
  <si>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</si>
  <si>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</si>
  <si>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</si>
  <si>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</si>
  <si>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</si>
  <si>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</si>
  <si>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</si>
  <si>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</si>
  <si>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</si>
  <si>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</si>
  <si>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</si>
  <si>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</si>
  <si>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</si>
  <si>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</si>
  <si>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</si>
  <si>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</si>
  <si>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</si>
  <si>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</si>
  <si>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</si>
  <si>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</si>
  <si>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</si>
  <si>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</si>
  <si>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</si>
  <si>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</si>
  <si>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</si>
  <si>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</si>
  <si>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</si>
  <si>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</si>
  <si>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</si>
  <si>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</si>
  <si>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</si>
  <si>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</si>
  <si>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</si>
  <si>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</si>
  <si>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</si>
  <si>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</si>
  <si>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</si>
  <si>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</si>
  <si>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</si>
  <si>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</si>
  <si>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</si>
  <si>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</si>
  <si>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</si>
  <si>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</si>
  <si>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</si>
  <si>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</si>
  <si>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</si>
  <si>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</si>
  <si>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</si>
  <si>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</si>
  <si>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</si>
  <si>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</si>
  <si>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</si>
  <si>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</si>
  <si>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</si>
  <si>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</si>
  <si>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</si>
  <si>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</si>
  <si>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</si>
  <si>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</si>
  <si>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</si>
  <si>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</si>
  <si>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</si>
  <si>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</si>
  <si>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</si>
  <si>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</si>
  <si>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</si>
  <si>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</si>
  <si>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</si>
  <si>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</si>
  <si>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</si>
  <si>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</si>
  <si>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</si>
  <si>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</si>
  <si>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</si>
  <si>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</si>
  <si>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</si>
  <si>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</si>
  <si>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</si>
  <si>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</si>
  <si>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</si>
  <si>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</si>
  <si>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</si>
  <si>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</si>
  <si>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</si>
  <si>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</si>
  <si>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</si>
  <si>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</si>
  <si>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</si>
  <si>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</si>
  <si>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</si>
  <si>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</si>
  <si>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</si>
  <si>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</si>
  <si>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</si>
  <si>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</si>
  <si>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</si>
  <si>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</si>
  <si>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</si>
  <si>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</si>
  <si>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</si>
  <si>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</si>
  <si>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</si>
  <si>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</si>
  <si>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</si>
  <si>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</si>
  <si>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</si>
  <si>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</si>
  <si>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</si>
  <si>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</si>
  <si>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</si>
  <si>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</si>
  <si>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</si>
  <si>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</si>
  <si>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</si>
  <si>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</si>
  <si>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</si>
  <si>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</si>
  <si>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</si>
  <si>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</si>
  <si>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</si>
  <si>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</si>
  <si>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</si>
  <si>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</si>
  <si>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</si>
  <si>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</si>
  <si>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</si>
  <si>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</si>
  <si>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</si>
  <si>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</si>
  <si>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</si>
  <si>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</si>
  <si>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</si>
  <si>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</si>
  <si>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</si>
  <si>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</si>
  <si>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</si>
  <si>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</si>
  <si>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</si>
  <si>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</si>
  <si>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</si>
  <si>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</si>
  <si>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</si>
  <si>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</si>
  <si>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</si>
  <si>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</si>
  <si>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</si>
  <si>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</si>
  <si>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</si>
  <si>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</si>
  <si>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</si>
  <si>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</si>
  <si>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</si>
  <si>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</si>
  <si>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</si>
  <si>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</si>
  <si>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</si>
  <si>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</si>
  <si>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</si>
  <si>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</si>
  <si>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</si>
  <si>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</si>
  <si>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</si>
  <si>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</si>
  <si>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</si>
  <si>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</si>
  <si>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</si>
  <si>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</si>
  <si>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</si>
  <si>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</si>
  <si>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</si>
  <si>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</si>
  <si>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</si>
  <si>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</si>
  <si>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</si>
  <si>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</si>
  <si>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</si>
  <si>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</si>
  <si>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</si>
  <si>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</si>
  <si>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</si>
  <si>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</si>
  <si>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</si>
  <si>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</si>
  <si>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</si>
  <si>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</si>
  <si>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</si>
  <si>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</si>
  <si>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</si>
  <si>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</si>
  <si>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</si>
  <si>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</si>
  <si>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</si>
  <si>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</si>
  <si>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</si>
  <si>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</si>
  <si>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</si>
  <si>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</si>
  <si>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</si>
  <si>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</si>
  <si>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</si>
  <si>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</si>
  <si>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</si>
  <si>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</si>
  <si>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</si>
  <si>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</si>
  <si>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</si>
  <si>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</si>
  <si>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</si>
  <si>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</si>
  <si>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</si>
  <si>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</si>
  <si>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</si>
  <si>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</si>
  <si>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</si>
  <si>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</si>
  <si>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</si>
  <si>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</si>
  <si>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</si>
  <si>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</si>
  <si>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</si>
  <si>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</si>
  <si>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</si>
  <si>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</si>
  <si>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</si>
  <si>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</si>
  <si>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</si>
  <si>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</si>
  <si>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</si>
  <si>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</si>
  <si>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</si>
  <si>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</si>
  <si>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</si>
  <si>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</si>
  <si>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</si>
  <si>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</si>
  <si>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</si>
  <si>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</si>
  <si>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</si>
  <si>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</si>
  <si>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</si>
  <si>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</si>
  <si>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</si>
  <si>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</si>
  <si>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</si>
  <si>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</si>
  <si>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</si>
  <si>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</si>
  <si>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</si>
  <si>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</si>
  <si>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</si>
  <si>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</si>
  <si>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</si>
  <si>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</si>
  <si>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</si>
  <si>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</si>
  <si>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</si>
  <si>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</si>
  <si>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</si>
  <si>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</si>
  <si>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</si>
  <si>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</si>
  <si>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</si>
  <si>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</si>
  <si>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</si>
  <si>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</si>
  <si>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</si>
  <si>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</si>
  <si>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</si>
  <si>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</si>
  <si>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</si>
  <si>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</si>
  <si>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</si>
  <si>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</si>
  <si>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</si>
  <si>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</si>
  <si>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</si>
  <si>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</si>
  <si>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</si>
  <si>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</si>
  <si>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</si>
  <si>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</si>
  <si>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</si>
  <si>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</si>
  <si>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</si>
  <si>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</si>
  <si>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</si>
  <si>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</si>
  <si>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</si>
  <si>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</si>
  <si>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</si>
  <si>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</si>
  <si>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</si>
  <si>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</si>
  <si>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</si>
  <si>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</si>
  <si>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</si>
  <si>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</si>
  <si>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</si>
  <si>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</si>
  <si>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</si>
  <si>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</si>
  <si>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</si>
  <si>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</si>
  <si>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</si>
  <si>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</si>
  <si>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</si>
  <si>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</si>
  <si>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</si>
  <si>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</si>
  <si>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</si>
  <si>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</si>
  <si>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</si>
  <si>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</si>
  <si>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</si>
  <si>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</si>
  <si>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</si>
  <si>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</si>
  <si>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</si>
  <si>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</si>
  <si>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</si>
  <si>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</si>
  <si>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</si>
  <si>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</si>
  <si>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</si>
  <si>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</si>
  <si>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</si>
  <si>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</si>
  <si>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</si>
  <si>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</si>
  <si>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</si>
  <si>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</si>
  <si>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</si>
  <si>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</si>
  <si>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</si>
  <si>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</si>
  <si>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</si>
  <si>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</si>
  <si>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</si>
  <si>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</si>
  <si>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</si>
  <si>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</si>
  <si>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</si>
  <si>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</si>
  <si>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</si>
  <si>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</si>
  <si>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</si>
  <si>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</si>
  <si>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</si>
  <si>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</si>
  <si>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</si>
  <si>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</si>
  <si>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</si>
  <si>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</si>
  <si>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</si>
  <si>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</si>
  <si>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</si>
  <si>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</si>
  <si>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</si>
  <si>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</si>
  <si>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</si>
  <si>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</si>
  <si>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</si>
  <si>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</si>
  <si>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</si>
  <si>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</si>
  <si>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</si>
  <si>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</si>
  <si>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</si>
  <si>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</si>
  <si>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</si>
  <si>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</si>
  <si>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</si>
  <si>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</si>
  <si>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</si>
  <si>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</si>
  <si>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</si>
  <si>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</si>
  <si>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</si>
  <si>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</si>
  <si>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</si>
  <si>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</si>
  <si>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</si>
  <si>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</si>
  <si>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</si>
  <si>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</si>
  <si>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</si>
  <si>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</si>
  <si>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</si>
  <si>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</si>
  <si>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</si>
  <si>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</si>
  <si>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</si>
  <si>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</si>
  <si>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</si>
  <si>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</si>
  <si>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</si>
  <si>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</si>
  <si>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</si>
  <si>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</si>
  <si>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</si>
  <si>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</si>
  <si>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</si>
  <si>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</si>
  <si>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</si>
  <si>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</si>
  <si>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</si>
  <si>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</si>
  <si>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</si>
  <si>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</si>
  <si>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</si>
  <si>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</si>
  <si>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</si>
  <si>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</si>
  <si>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</si>
  <si>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</si>
  <si>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</si>
  <si>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</si>
  <si>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</si>
  <si>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</si>
  <si>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</si>
  <si>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</si>
  <si>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</si>
  <si>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</si>
  <si>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</si>
  <si>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</si>
  <si>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</si>
  <si>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</si>
  <si>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</si>
  <si>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</si>
  <si>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</si>
  <si>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</si>
  <si>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</si>
  <si>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</si>
  <si>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</si>
  <si>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</si>
  <si>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</si>
  <si>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</si>
  <si>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</si>
  <si>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</si>
  <si>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</si>
  <si>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</si>
  <si>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</si>
  <si>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</si>
  <si>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</si>
  <si>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</si>
  <si>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</si>
  <si>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</si>
  <si>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</si>
  <si>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</si>
  <si>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</si>
  <si>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</si>
  <si>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</si>
  <si>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</si>
  <si>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</si>
  <si>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</si>
  <si>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</si>
  <si>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</si>
  <si>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</si>
  <si>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</si>
  <si>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</si>
  <si>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</si>
  <si>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</si>
  <si>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</si>
  <si>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</si>
  <si>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</si>
  <si>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</si>
  <si>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</si>
  <si>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</si>
  <si>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</si>
  <si>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</si>
  <si>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</si>
  <si>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</si>
  <si>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</si>
  <si>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</si>
  <si>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</si>
  <si>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</si>
  <si>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</si>
  <si>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</si>
  <si>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</si>
  <si>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</si>
  <si>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</si>
  <si>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</si>
  <si>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</si>
  <si>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</si>
  <si>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</si>
  <si>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</si>
  <si>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</si>
  <si>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</si>
  <si>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</si>
  <si>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</si>
  <si>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</si>
  <si>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</si>
  <si>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</si>
  <si>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</si>
  <si>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</si>
  <si>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</si>
  <si>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</si>
  <si>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</si>
  <si>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</si>
  <si>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</si>
  <si>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</si>
  <si>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</si>
  <si>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</si>
  <si>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</si>
  <si>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</si>
  <si>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</si>
  <si>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</si>
  <si>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</si>
  <si>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</si>
  <si>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</si>
  <si>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</si>
  <si>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</si>
  <si>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</si>
  <si>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</si>
  <si>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</si>
  <si>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</si>
  <si>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</si>
  <si>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</si>
  <si>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</si>
  <si>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</si>
  <si>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</si>
  <si>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</si>
  <si>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</si>
  <si>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</si>
  <si>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</si>
  <si>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</si>
  <si>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</si>
  <si>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</si>
  <si>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</si>
  <si>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</si>
  <si>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</si>
  <si>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</si>
  <si>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</si>
  <si>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</si>
  <si>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</si>
  <si>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</si>
  <si>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</si>
  <si>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</si>
  <si>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</si>
  <si>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</si>
  <si>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</si>
  <si>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</si>
  <si>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</si>
  <si>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</si>
  <si>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</si>
  <si>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</si>
  <si>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</si>
  <si>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</si>
  <si>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</si>
  <si>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</si>
  <si>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</si>
  <si>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</si>
  <si>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</si>
  <si>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</si>
  <si>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</si>
  <si>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</si>
  <si>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</si>
  <si>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</si>
  <si>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</si>
  <si>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</si>
  <si>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</si>
  <si>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</si>
  <si>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</si>
  <si>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</si>
  <si>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</si>
  <si>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</si>
  <si>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</si>
  <si>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</si>
  <si>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</si>
  <si>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</si>
  <si>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</si>
  <si>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</si>
  <si>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</si>
  <si>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</si>
  <si>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</si>
  <si>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</si>
  <si>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</si>
  <si>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</si>
  <si>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</si>
  <si>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</si>
  <si>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</si>
  <si>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</si>
  <si>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</si>
  <si>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</si>
  <si>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</si>
  <si>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</si>
  <si>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</si>
  <si>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</si>
  <si>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</si>
  <si>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</si>
  <si>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</si>
  <si>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</si>
  <si>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</si>
  <si>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</si>
  <si>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</si>
  <si>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</si>
  <si>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</si>
  <si>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</si>
  <si>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</si>
  <si>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</si>
  <si>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</si>
  <si>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</si>
  <si>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</si>
  <si>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</si>
  <si>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</si>
  <si>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</si>
  <si>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</si>
  <si>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</si>
  <si>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</si>
  <si>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</si>
  <si>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</si>
  <si>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</si>
  <si>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</si>
  <si>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</si>
  <si>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</si>
  <si>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</si>
  <si>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</si>
  <si>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</si>
  <si>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</si>
  <si>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</si>
  <si>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</si>
  <si>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</si>
  <si>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</si>
  <si>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</si>
  <si>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</si>
  <si>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</si>
  <si>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</si>
  <si>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</si>
  <si>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</si>
  <si>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</si>
  <si>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</si>
  <si>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</si>
  <si>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</si>
  <si>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</si>
  <si>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</si>
  <si>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</si>
  <si>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</si>
  <si>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</si>
  <si>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</si>
  <si>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</si>
  <si>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</si>
  <si>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</si>
  <si>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</si>
  <si>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</si>
  <si>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</si>
  <si>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</si>
  <si>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</si>
  <si>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</si>
  <si>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</si>
  <si>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</si>
  <si>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</si>
  <si>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</si>
  <si>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</si>
  <si>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</si>
  <si>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</si>
  <si>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</si>
  <si>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</si>
  <si>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</si>
  <si>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</si>
  <si>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</si>
  <si>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</si>
  <si>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</si>
  <si>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</si>
  <si>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</si>
  <si>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</si>
  <si>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</si>
  <si>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</si>
  <si>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</si>
  <si>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</si>
  <si>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</si>
  <si>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</si>
  <si>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</si>
  <si>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</si>
  <si>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</si>
  <si>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</si>
  <si>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</si>
  <si>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</si>
  <si>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</si>
  <si>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</si>
  <si>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</si>
  <si>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</si>
  <si>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</si>
  <si>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</si>
  <si>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</si>
  <si>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</si>
  <si>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</si>
  <si>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</si>
  <si>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</si>
  <si>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</si>
  <si>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</si>
  <si>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</si>
  <si>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</si>
  <si>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</si>
  <si>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</si>
  <si>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</si>
  <si>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</si>
  <si>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</si>
  <si>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</si>
  <si>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</si>
  <si>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</si>
  <si>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</si>
  <si>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</si>
  <si>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</si>
  <si>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</si>
  <si>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</si>
  <si>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</si>
  <si>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</si>
  <si>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</si>
  <si>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</si>
  <si>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</si>
  <si>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</si>
  <si>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</si>
  <si>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</si>
  <si>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</si>
  <si>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</si>
  <si>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</si>
  <si>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</si>
  <si>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</si>
  <si>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</si>
  <si>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</si>
  <si>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</si>
  <si>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</si>
  <si>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</si>
  <si>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</si>
  <si>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</si>
  <si>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</si>
  <si>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</si>
  <si>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</si>
  <si>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</si>
  <si>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</si>
  <si>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</si>
  <si>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</si>
  <si>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</si>
  <si>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</si>
  <si>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</si>
  <si>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</si>
  <si>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</si>
  <si>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</si>
  <si>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</si>
  <si>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</si>
  <si>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</si>
  <si>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</si>
  <si>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</si>
  <si>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</si>
  <si>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</si>
  <si>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</si>
  <si>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</si>
  <si>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</si>
  <si>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</si>
  <si>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</si>
  <si>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</si>
  <si>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</si>
  <si>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</si>
  <si>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</si>
  <si>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</si>
  <si>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</si>
  <si>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</si>
  <si>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</si>
  <si>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</si>
  <si>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</si>
  <si>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</si>
  <si>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</si>
  <si>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</si>
  <si>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</si>
  <si>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</si>
  <si>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</si>
  <si>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</si>
  <si>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</si>
  <si>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</si>
  <si>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</si>
  <si>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</si>
  <si>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</si>
  <si>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</si>
  <si>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</si>
  <si>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</si>
  <si>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</si>
  <si>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</si>
  <si>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</si>
  <si>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</si>
  <si>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</si>
  <si>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</si>
  <si>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</si>
  <si>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</si>
  <si>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</si>
  <si>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</si>
  <si>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</si>
  <si>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</si>
  <si>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</si>
  <si>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</si>
  <si>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</si>
  <si>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</si>
  <si>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</si>
  <si>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</si>
  <si>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</si>
  <si>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</si>
  <si>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</si>
  <si>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</si>
  <si>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</si>
  <si>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</si>
  <si>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</si>
  <si>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</si>
  <si>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</si>
  <si>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</si>
  <si>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</si>
  <si>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</si>
  <si>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</si>
  <si>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</si>
  <si>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</si>
  <si>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</si>
  <si>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</si>
  <si>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</si>
  <si>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</si>
  <si>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</si>
  <si>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</si>
  <si>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</si>
  <si>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</si>
  <si>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</si>
  <si>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</si>
  <si>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</si>
  <si>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</si>
  <si>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</si>
  <si>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</si>
  <si>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</si>
  <si>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</si>
  <si>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</si>
  <si>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</si>
  <si>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</si>
  <si>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</si>
  <si>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</si>
  <si>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</si>
  <si>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</si>
  <si>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</si>
  <si>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</si>
  <si>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</si>
  <si>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</si>
  <si>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</si>
  <si>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</si>
  <si>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</si>
  <si>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</si>
  <si>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</si>
  <si>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</si>
  <si>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</si>
  <si>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</si>
  <si>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</si>
  <si>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</si>
  <si>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</si>
  <si>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</si>
  <si>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</si>
  <si>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</si>
  <si>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</si>
  <si>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</si>
  <si>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</si>
  <si>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</si>
  <si>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</si>
  <si>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</si>
  <si>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</si>
  <si>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</si>
  <si>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</si>
  <si>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</si>
  <si>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</si>
  <si>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</si>
  <si>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</si>
  <si>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</si>
  <si>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</si>
  <si>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</si>
  <si>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</si>
  <si>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</si>
  <si>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</si>
  <si>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</si>
  <si>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</si>
  <si>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</si>
  <si>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</si>
  <si>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</si>
  <si>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</si>
  <si>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</si>
  <si>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</si>
  <si>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</si>
  <si>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</si>
  <si>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</si>
  <si>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</si>
  <si>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</si>
  <si>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</si>
  <si>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</si>
  <si>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</si>
  <si>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</si>
  <si>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</si>
  <si>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</si>
  <si>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</si>
  <si>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</si>
  <si>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</si>
  <si>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</si>
  <si>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</si>
  <si>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</si>
  <si>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</si>
  <si>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</si>
  <si>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</si>
  <si>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</si>
  <si>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</si>
  <si>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</si>
  <si>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</si>
  <si>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</si>
  <si>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</si>
  <si>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</si>
  <si>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</si>
  <si>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</si>
  <si>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</si>
  <si>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</si>
  <si>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</si>
  <si>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</si>
  <si>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</si>
  <si>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</si>
  <si>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</si>
  <si>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</si>
  <si>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</si>
  <si>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</si>
  <si>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</si>
  <si>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</si>
  <si>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</si>
  <si>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</si>
  <si>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</si>
  <si>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</si>
  <si>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</si>
  <si>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</si>
  <si>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</si>
  <si>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</si>
  <si>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</si>
  <si>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</si>
  <si>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</si>
  <si>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</si>
  <si>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</si>
  <si>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</si>
  <si>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</si>
  <si>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</si>
  <si>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</si>
  <si>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</si>
  <si>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</si>
  <si>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</si>
  <si>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</si>
  <si>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</si>
  <si>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</si>
  <si>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</si>
  <si>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</si>
  <si>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</si>
  <si>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</si>
  <si>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</si>
  <si>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</si>
  <si>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</si>
  <si>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</si>
  <si>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</si>
  <si>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</si>
  <si>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</si>
  <si>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</si>
  <si>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</si>
  <si>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</si>
  <si>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</si>
  <si>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</si>
  <si>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</si>
  <si>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</si>
  <si>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</si>
  <si>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</si>
  <si>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</si>
  <si>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</si>
  <si>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</si>
  <si>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</si>
  <si>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</si>
  <si>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</si>
  <si>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</si>
  <si>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</si>
  <si>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</si>
  <si>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</si>
  <si>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</si>
  <si>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</si>
  <si>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</si>
  <si>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</si>
  <si>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</si>
  <si>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</si>
  <si>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</si>
  <si>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</si>
  <si>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</si>
  <si>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</si>
  <si>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</si>
  <si>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</si>
  <si>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</si>
  <si>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</si>
  <si>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</si>
  <si>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</si>
  <si>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</si>
  <si>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</si>
  <si>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</si>
  <si>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</si>
  <si>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</si>
  <si>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</si>
  <si>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</si>
  <si>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</si>
  <si>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</si>
  <si>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</si>
  <si>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</si>
  <si>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</si>
  <si>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</si>
  <si>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</si>
  <si>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</si>
  <si>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</si>
  <si>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</si>
  <si>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</si>
  <si>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</si>
  <si>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</si>
  <si>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</si>
  <si>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</si>
  <si>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</si>
  <si>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</si>
  <si>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</si>
  <si>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</si>
  <si>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</si>
  <si>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</si>
  <si>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</si>
  <si>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</si>
  <si>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</si>
  <si>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</si>
  <si>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</si>
  <si>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</si>
  <si>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</si>
  <si>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</si>
  <si>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</si>
  <si>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</si>
  <si>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</si>
  <si>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</si>
  <si>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</si>
  <si>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</si>
  <si>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</si>
  <si>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</si>
  <si>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</si>
  <si>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</si>
  <si>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</si>
  <si>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</si>
  <si>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</si>
  <si>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</si>
  <si>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</si>
  <si>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</si>
  <si>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</si>
  <si>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</si>
  <si>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</si>
  <si>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</si>
  <si>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</si>
  <si>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</si>
  <si>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</si>
  <si>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</si>
  <si>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</si>
  <si>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</si>
  <si>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</si>
  <si>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</si>
  <si>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</si>
  <si>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</si>
  <si>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</si>
  <si>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</si>
  <si>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</si>
  <si>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</si>
  <si>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</si>
  <si>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</si>
  <si>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</si>
  <si>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</si>
  <si>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</si>
  <si>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</si>
  <si>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</si>
  <si>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</si>
  <si>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</si>
  <si>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</si>
  <si>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</si>
  <si>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</si>
  <si>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</si>
  <si>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</si>
  <si>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</si>
  <si>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</si>
  <si>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</si>
  <si>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</si>
  <si>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</si>
  <si>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</si>
  <si>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</si>
  <si>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</si>
  <si>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</si>
  <si>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</si>
  <si>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</si>
  <si>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</si>
  <si>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</si>
  <si>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</si>
  <si>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</si>
  <si>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</si>
  <si>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</si>
  <si>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</si>
  <si>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</si>
  <si>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</si>
  <si>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</si>
  <si>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</si>
  <si>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</si>
  <si>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</si>
  <si>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</si>
  <si>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</si>
  <si>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</si>
  <si>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</si>
  <si>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</si>
  <si>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</si>
  <si>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</si>
  <si>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</si>
  <si>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</si>
  <si>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</si>
  <si>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</si>
  <si>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</si>
  <si>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</si>
  <si>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</si>
  <si>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</si>
  <si>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</si>
  <si>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</si>
  <si>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</si>
  <si>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</si>
  <si>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</si>
  <si>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</si>
  <si>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</si>
  <si>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</si>
  <si>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</si>
  <si>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</si>
  <si>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</si>
  <si>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</si>
  <si>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</si>
  <si>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</si>
  <si>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</si>
  <si>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</si>
  <si>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</si>
  <si>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</si>
  <si>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</si>
  <si>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</si>
  <si>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</si>
  <si>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</si>
  <si>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</si>
  <si>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</si>
  <si>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</si>
  <si>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</si>
  <si>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</si>
  <si>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</si>
  <si>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</si>
  <si>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</si>
  <si>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</si>
  <si>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</si>
  <si>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</si>
  <si>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</si>
  <si>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</si>
  <si>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</si>
  <si>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</si>
  <si>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</si>
  <si>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</si>
  <si>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</si>
  <si>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</si>
  <si>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</si>
  <si>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</si>
  <si>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</si>
  <si>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</si>
  <si>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</si>
  <si>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</si>
  <si>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</si>
  <si>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</si>
  <si>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</si>
  <si>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</si>
  <si>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</si>
  <si>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</si>
  <si>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</si>
  <si>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</si>
  <si>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</si>
  <si>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</si>
  <si>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</si>
  <si>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</si>
  <si>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</si>
  <si>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</si>
  <si>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</si>
  <si>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</si>
  <si>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</si>
  <si>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</si>
  <si>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</si>
  <si>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</si>
  <si>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</si>
  <si>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</si>
  <si>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</si>
  <si>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</si>
  <si>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</si>
  <si>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</si>
  <si>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</si>
  <si>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</si>
  <si>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</si>
  <si>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</si>
  <si>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</si>
  <si>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</si>
  <si>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</si>
  <si>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</si>
  <si>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</si>
  <si>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</si>
  <si>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</si>
  <si>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</si>
  <si>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</si>
  <si>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</si>
  <si>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</si>
  <si>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</si>
  <si>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</si>
  <si>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</si>
  <si>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</si>
  <si>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</si>
  <si>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</si>
  <si>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</si>
  <si>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</si>
  <si>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</si>
  <si>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</si>
  <si>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</si>
  <si>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</si>
  <si>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</si>
  <si>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</si>
  <si>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</si>
  <si>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</si>
  <si>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</si>
  <si>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</si>
  <si>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</si>
  <si>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</si>
  <si>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</si>
  <si>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</si>
  <si>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</si>
  <si>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</si>
  <si>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</si>
  <si>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</si>
  <si>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</si>
  <si>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</si>
  <si>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</si>
  <si>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</si>
  <si>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</si>
  <si>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</si>
  <si>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</si>
  <si>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</si>
  <si>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</si>
  <si>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</si>
  <si>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</si>
  <si>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</si>
  <si>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</si>
  <si>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</si>
  <si>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</si>
  <si>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</si>
  <si>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</si>
  <si>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</si>
  <si>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</si>
  <si>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</si>
  <si>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</si>
  <si>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</si>
  <si>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</si>
  <si>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</si>
  <si>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</si>
  <si>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</si>
  <si>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</si>
  <si>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</si>
  <si>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</si>
  <si>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</si>
  <si>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</si>
  <si>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</si>
  <si>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</si>
  <si>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</si>
  <si>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</si>
  <si>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</si>
  <si>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</si>
  <si>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</si>
  <si>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</si>
  <si>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</si>
  <si>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</si>
  <si>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</si>
  <si>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</si>
  <si>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</si>
  <si>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</si>
  <si>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</si>
  <si>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</si>
  <si>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</si>
  <si>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</si>
  <si>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</si>
  <si>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</si>
  <si>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</si>
  <si>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</si>
  <si>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</si>
  <si>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</si>
  <si>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</si>
  <si>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</si>
  <si>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</si>
  <si>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</si>
  <si>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</si>
  <si>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</si>
  <si>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</si>
  <si>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</si>
  <si>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</si>
  <si>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</si>
  <si>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</si>
  <si>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</si>
  <si>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</si>
  <si>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</si>
  <si>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</si>
  <si>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</si>
  <si>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</si>
  <si>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</si>
  <si>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</si>
  <si>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</si>
  <si>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</si>
  <si>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</si>
  <si>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</si>
  <si>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</si>
  <si>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</si>
  <si>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</si>
  <si>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</si>
  <si>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</si>
  <si>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</si>
  <si>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</si>
  <si>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</si>
  <si>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</si>
  <si>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</si>
  <si>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</si>
  <si>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</si>
  <si>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</si>
  <si>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</si>
  <si>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</si>
  <si>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</si>
  <si>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</si>
  <si>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</si>
  <si>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</si>
  <si>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</si>
  <si>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</si>
  <si>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</si>
  <si>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</si>
  <si>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</si>
  <si>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</si>
  <si>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</si>
  <si>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</si>
  <si>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</si>
  <si>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</si>
  <si>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</si>
  <si>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</si>
  <si>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</si>
  <si>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</si>
  <si>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</si>
  <si>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</si>
  <si>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</si>
  <si>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</si>
  <si>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</si>
  <si>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</si>
  <si>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</si>
  <si>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</si>
  <si>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</si>
  <si>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</si>
  <si>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</si>
  <si>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</si>
  <si>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</si>
  <si>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</si>
  <si>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</si>
  <si>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</si>
  <si>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</si>
  <si>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</si>
  <si>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</si>
  <si>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</si>
  <si>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</si>
  <si>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</si>
  <si>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</si>
  <si>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</si>
  <si>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</si>
  <si>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</si>
  <si>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</si>
  <si>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</si>
  <si>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</si>
  <si>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</si>
  <si>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</si>
  <si>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</si>
  <si>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</si>
  <si>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</si>
  <si>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</si>
  <si>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</si>
  <si>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</si>
  <si>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</si>
  <si>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</si>
  <si>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</si>
  <si>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</si>
  <si>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</si>
  <si>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</si>
  <si>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</si>
  <si>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</si>
  <si>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</si>
  <si>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</si>
  <si>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</si>
  <si>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</si>
  <si>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</si>
  <si>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</si>
  <si>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</si>
  <si>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</si>
  <si>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</si>
  <si>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</si>
  <si>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</si>
  <si>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</si>
  <si>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</si>
  <si>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</si>
  <si>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</si>
  <si>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</si>
  <si>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</si>
  <si>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</si>
  <si>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</si>
  <si>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</si>
  <si>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</si>
  <si>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</si>
  <si>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</si>
  <si>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</si>
  <si>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</si>
  <si>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</si>
  <si>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</si>
  <si>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</si>
  <si>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</si>
  <si>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</si>
  <si>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</si>
  <si>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</si>
  <si>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</si>
  <si>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</si>
  <si>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</si>
  <si>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</si>
  <si>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</si>
  <si>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</si>
  <si>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</si>
  <si>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</si>
  <si>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</si>
  <si>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</si>
  <si>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</si>
  <si>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</si>
  <si>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</si>
  <si>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</si>
  <si>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</si>
  <si>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</si>
  <si>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</si>
  <si>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</si>
  <si>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</si>
  <si>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</si>
  <si>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</si>
  <si>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</si>
  <si>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</si>
  <si>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</si>
  <si>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</si>
  <si>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</si>
  <si>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</si>
  <si>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</si>
  <si>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</si>
  <si>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</si>
  <si>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</si>
  <si>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</si>
  <si>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</si>
  <si>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</si>
  <si>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</si>
  <si>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</si>
  <si>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</si>
  <si>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</si>
  <si>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</si>
  <si>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</si>
  <si>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</si>
  <si>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</si>
  <si>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</si>
  <si>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</si>
  <si>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</si>
  <si>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</si>
  <si>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</si>
  <si>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</si>
  <si>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</si>
  <si>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</si>
  <si>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</si>
  <si>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</si>
  <si>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</si>
  <si>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</si>
  <si>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</si>
  <si>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</si>
  <si>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</si>
  <si>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</si>
  <si>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</si>
  <si>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</si>
  <si>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</si>
  <si>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</si>
  <si>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</si>
  <si>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</si>
  <si>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</si>
  <si>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</si>
  <si>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</si>
  <si>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</si>
  <si>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</si>
  <si>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</si>
  <si>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</si>
  <si>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</si>
  <si>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</si>
  <si>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</si>
  <si>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</si>
  <si>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</si>
  <si>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</si>
  <si>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</si>
  <si>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</si>
  <si>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</si>
  <si>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</si>
  <si>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</si>
  <si>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</si>
  <si>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</si>
  <si>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</si>
  <si>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</si>
  <si>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</si>
  <si>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</si>
  <si>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</si>
  <si>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</si>
  <si>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</si>
  <si>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</si>
  <si>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</si>
  <si>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</si>
  <si>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</si>
  <si>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</si>
  <si>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</si>
  <si>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</si>
  <si>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</si>
  <si>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</si>
  <si>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</si>
  <si>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</si>
  <si>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</si>
  <si>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</si>
  <si>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</si>
  <si>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</si>
  <si>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</si>
  <si>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</si>
  <si>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</si>
  <si>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</si>
  <si>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</si>
  <si>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</si>
  <si>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</si>
  <si>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</si>
  <si>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</si>
  <si>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</si>
  <si>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</si>
  <si>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</si>
  <si>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</si>
  <si>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</si>
  <si>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</si>
  <si>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</si>
  <si>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</si>
  <si>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</si>
  <si>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</si>
  <si>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</si>
  <si>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</si>
  <si>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</si>
  <si>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</si>
  <si>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</si>
  <si>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</si>
  <si>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</si>
  <si>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</si>
  <si>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</si>
  <si>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</si>
  <si>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</si>
  <si>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</si>
  <si>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</si>
  <si>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</si>
  <si>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</si>
  <si>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</si>
  <si>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</si>
  <si>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</si>
  <si>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</si>
  <si>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</si>
  <si>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</si>
  <si>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</si>
  <si>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</si>
  <si>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</si>
  <si>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</si>
  <si>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</si>
  <si>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</si>
  <si>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</si>
  <si>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</si>
  <si>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</si>
  <si>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</si>
  <si>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</si>
  <si>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</si>
  <si>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</si>
  <si>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</si>
  <si>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</si>
  <si>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</si>
  <si>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</si>
  <si>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</si>
  <si>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</si>
  <si>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</si>
  <si>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</si>
  <si>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</si>
  <si>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</si>
  <si>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</si>
  <si>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</si>
  <si>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</si>
  <si>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</si>
  <si>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</si>
  <si>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</si>
  <si>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</si>
  <si>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</si>
  <si>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</si>
  <si>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</si>
  <si>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</si>
  <si>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</si>
  <si>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</si>
  <si>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</si>
  <si>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</si>
  <si>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</si>
  <si>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</si>
  <si>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</si>
  <si>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</si>
  <si>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</si>
  <si>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</si>
  <si>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</si>
  <si>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</si>
  <si>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</si>
  <si>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</si>
  <si>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</si>
  <si>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</si>
  <si>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</si>
  <si>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</si>
  <si>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</si>
  <si>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</si>
  <si>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</si>
  <si>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</si>
  <si>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</si>
  <si>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</si>
  <si>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</si>
  <si>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</si>
  <si>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</si>
  <si>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</si>
  <si>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</si>
  <si>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</si>
  <si>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</si>
  <si>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</si>
  <si>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</si>
  <si>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</si>
  <si>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</si>
  <si>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</si>
  <si>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</si>
  <si>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</si>
  <si>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</si>
  <si>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</si>
  <si>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</si>
  <si>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</si>
  <si>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</si>
  <si>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</si>
  <si>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</si>
  <si>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</si>
  <si>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</si>
  <si>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</si>
  <si>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</si>
  <si>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</si>
  <si>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</si>
  <si>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</si>
  <si>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</si>
  <si>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</si>
  <si>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</si>
  <si>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</si>
  <si>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</si>
  <si>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</si>
  <si>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</si>
  <si>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</si>
  <si>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</si>
  <si>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</si>
  <si>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</si>
  <si>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</si>
  <si>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</si>
  <si>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</si>
  <si>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</si>
  <si>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</si>
  <si>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</si>
  <si>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</si>
  <si>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</si>
  <si>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</si>
  <si>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</si>
  <si>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</si>
  <si>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</si>
  <si>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</si>
  <si>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</si>
  <si>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</si>
  <si>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</si>
  <si>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</si>
  <si>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</si>
  <si>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</si>
  <si>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</si>
  <si>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</si>
  <si>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</si>
  <si>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</si>
  <si>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</si>
  <si>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</si>
  <si>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</si>
  <si>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</si>
  <si>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</si>
  <si>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</si>
  <si>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</si>
  <si>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</si>
  <si>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</si>
  <si>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</si>
  <si>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</si>
  <si>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</si>
  <si>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</si>
  <si>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</si>
  <si>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</si>
  <si>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</si>
  <si>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</si>
  <si>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</si>
  <si>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</si>
  <si>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</si>
  <si>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</si>
  <si>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</si>
  <si>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</si>
  <si>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</si>
  <si>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</si>
  <si>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</si>
  <si>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</si>
  <si>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</si>
  <si>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</si>
  <si>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</si>
  <si>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</si>
  <si>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</si>
  <si>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</si>
  <si>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</si>
  <si>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</si>
  <si>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</si>
  <si>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</si>
  <si>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</si>
  <si>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</si>
  <si>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</si>
  <si>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</si>
  <si>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</si>
  <si>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</si>
  <si>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</si>
  <si>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</si>
  <si>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</si>
  <si>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</si>
  <si>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</si>
  <si>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</si>
  <si>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</si>
  <si>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</si>
  <si>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</si>
  <si>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</si>
  <si>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</si>
  <si>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</si>
  <si>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</si>
  <si>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</si>
  <si>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</si>
  <si>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</si>
  <si>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</si>
  <si>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</si>
  <si>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</si>
  <si>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</si>
  <si>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</si>
  <si>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</si>
  <si>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</si>
  <si>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</si>
  <si>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</si>
  <si>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</si>
  <si>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</si>
  <si>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</si>
  <si>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</si>
  <si>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</si>
  <si>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</si>
  <si>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</si>
  <si>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</si>
  <si>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</si>
  <si>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</si>
  <si>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</si>
  <si>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</si>
  <si>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</si>
  <si>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</si>
  <si>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</si>
  <si>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</si>
  <si>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</si>
  <si>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</si>
  <si>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</si>
  <si>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</si>
  <si>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</si>
  <si>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</si>
  <si>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</si>
  <si>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</si>
  <si>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</si>
  <si>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</si>
  <si>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</si>
  <si>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</si>
  <si>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</si>
  <si>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</si>
  <si>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</si>
  <si>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</si>
  <si>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</si>
  <si>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</si>
  <si>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</si>
  <si>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</si>
  <si>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</si>
  <si>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</si>
  <si>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</si>
  <si>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</si>
  <si>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</si>
  <si>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</si>
  <si>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</si>
  <si>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</si>
  <si>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</si>
  <si>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</si>
  <si>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</si>
  <si>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</si>
  <si>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</si>
  <si>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</si>
  <si>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</si>
  <si>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</si>
  <si>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</si>
  <si>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</si>
  <si>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</si>
  <si>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</si>
  <si>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</si>
  <si>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</si>
  <si>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</si>
  <si>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</si>
  <si>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</si>
  <si>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</si>
  <si>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</si>
  <si>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</si>
  <si>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</si>
  <si>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</si>
  <si>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</si>
  <si>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</si>
  <si>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</si>
  <si>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</si>
  <si>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</si>
  <si>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</si>
  <si>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</si>
  <si>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</si>
  <si>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</si>
  <si>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</si>
  <si>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</si>
  <si>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</si>
  <si>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</si>
  <si>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</si>
  <si>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</si>
  <si>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</si>
  <si>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</si>
  <si>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</si>
  <si>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</si>
  <si>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</si>
  <si>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</si>
  <si>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</si>
  <si>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</si>
  <si>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</si>
  <si>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</si>
  <si>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</si>
  <si>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</si>
  <si>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</si>
  <si>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</si>
  <si>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</si>
  <si>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</si>
  <si>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</si>
  <si>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</si>
  <si>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</si>
  <si>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</si>
  <si>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</si>
  <si>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</si>
  <si>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</si>
  <si>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</si>
  <si>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</si>
  <si>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</si>
  <si>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</si>
  <si>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</si>
  <si>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</si>
  <si>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</si>
  <si>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</si>
  <si>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</si>
  <si>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</si>
  <si>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</si>
  <si>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</si>
  <si>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</si>
  <si>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</si>
  <si>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</si>
  <si>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</si>
  <si>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</si>
  <si>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</si>
  <si>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</si>
  <si>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</si>
  <si>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</si>
  <si>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</si>
  <si>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</si>
  <si>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</si>
  <si>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</si>
  <si>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</si>
  <si>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</si>
  <si>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</si>
  <si>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</si>
  <si>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</si>
  <si>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</si>
  <si>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</si>
  <si>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</si>
  <si>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</si>
  <si>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</si>
  <si>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</si>
  <si>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</si>
  <si>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</si>
  <si>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</si>
  <si>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</si>
  <si>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</si>
  <si>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</si>
  <si>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</si>
  <si>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</si>
  <si>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</si>
  <si>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</si>
  <si>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</si>
  <si>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</si>
  <si>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</si>
  <si>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</si>
  <si>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</si>
  <si>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</si>
  <si>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</si>
  <si>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</si>
  <si>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</si>
  <si>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</si>
  <si>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</si>
  <si>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</si>
  <si>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</si>
  <si>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</si>
  <si>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</si>
  <si>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</si>
  <si>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</si>
  <si>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</si>
  <si>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</si>
  <si>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</si>
  <si>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</si>
  <si>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</si>
  <si>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</si>
  <si>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</si>
  <si>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</si>
  <si>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</si>
  <si>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</si>
  <si>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</si>
  <si>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</si>
  <si>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</si>
  <si>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</si>
  <si>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</si>
  <si>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</si>
  <si>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</si>
  <si>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</si>
  <si>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</si>
  <si>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</si>
  <si>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</si>
  <si>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</si>
  <si>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</si>
  <si>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</si>
  <si>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</si>
  <si>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</si>
  <si>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</si>
  <si>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</si>
  <si>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</si>
  <si>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</si>
  <si>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</si>
  <si>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</si>
  <si>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</si>
  <si>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</si>
  <si>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</si>
  <si>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</si>
  <si>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</si>
  <si>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</si>
  <si>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</si>
  <si>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</si>
  <si>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</si>
  <si>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</si>
  <si>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</si>
  <si>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</si>
  <si>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</si>
  <si>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</si>
  <si>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</si>
  <si>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</si>
  <si>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</si>
  <si>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</si>
  <si>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</si>
  <si>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</si>
  <si>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</si>
  <si>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</si>
  <si>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</si>
  <si>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</si>
  <si>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</si>
  <si>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</si>
  <si>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</si>
  <si>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</si>
  <si>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</si>
  <si>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</si>
  <si>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</si>
  <si>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</si>
  <si>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</si>
  <si>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</si>
  <si>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</si>
  <si>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</si>
  <si>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</si>
  <si>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</si>
  <si>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</si>
  <si>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</si>
  <si>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</si>
  <si>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</si>
  <si>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</si>
  <si>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</si>
  <si>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</si>
  <si>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</si>
  <si>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</si>
  <si>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</si>
  <si>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</si>
  <si>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</si>
  <si>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</si>
  <si>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</si>
  <si>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</si>
  <si>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</si>
  <si>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</si>
  <si>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</si>
  <si>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</si>
  <si>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</si>
  <si>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</si>
  <si>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</si>
  <si>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</si>
  <si>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</si>
  <si>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</si>
  <si>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</si>
  <si>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</si>
  <si>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</si>
  <si>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</si>
  <si>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</si>
  <si>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</si>
  <si>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</si>
  <si>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</si>
  <si>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</si>
  <si>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</si>
  <si>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</si>
  <si>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</si>
  <si>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</si>
  <si>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</si>
  <si>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</si>
  <si>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</si>
  <si>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</si>
  <si>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</si>
  <si>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</si>
  <si>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</si>
  <si>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</si>
  <si>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</si>
  <si>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</si>
  <si>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</si>
  <si>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</si>
  <si>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</si>
  <si>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</si>
  <si>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</si>
  <si>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</si>
  <si>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</si>
  <si>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</si>
  <si>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</si>
  <si>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</si>
  <si>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</si>
  <si>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</si>
  <si>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</si>
  <si>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</si>
  <si>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</si>
  <si>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</si>
  <si>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</si>
  <si>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</si>
  <si>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</si>
  <si>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</si>
  <si>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</si>
  <si>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</si>
  <si>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</si>
  <si>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</si>
  <si>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</si>
  <si>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</si>
  <si>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</si>
  <si>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</si>
  <si>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</si>
  <si>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</si>
  <si>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</si>
  <si>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</si>
  <si>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</si>
  <si>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</si>
  <si>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</si>
  <si>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</si>
  <si>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</si>
  <si>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</si>
  <si>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</si>
  <si>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</si>
  <si>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</si>
  <si>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</si>
  <si>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</si>
  <si>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</si>
  <si>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</si>
  <si>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</si>
  <si>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</si>
  <si>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</si>
  <si>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</si>
  <si>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</si>
  <si>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</si>
  <si>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</si>
  <si>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</si>
  <si>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</si>
  <si>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</si>
  <si>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</si>
  <si>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</si>
  <si>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</si>
  <si>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</si>
  <si>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</si>
  <si>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</si>
  <si>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</si>
  <si>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</si>
  <si>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</si>
  <si>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</si>
  <si>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</si>
  <si>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</si>
  <si>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</si>
  <si>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</si>
  <si>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</si>
  <si>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</si>
  <si>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</si>
  <si>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</si>
  <si>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</si>
  <si>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</si>
  <si>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</si>
  <si>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</si>
  <si>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</si>
  <si>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</si>
  <si>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</si>
  <si>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</si>
  <si>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</si>
  <si>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</si>
  <si>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</si>
  <si>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</si>
  <si>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</si>
  <si>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</si>
  <si>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</si>
  <si>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</si>
  <si>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</si>
  <si>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</si>
  <si>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</si>
  <si>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</si>
  <si>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</si>
  <si>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</si>
  <si>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</si>
  <si>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</si>
  <si>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</si>
  <si>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</si>
  <si>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</si>
  <si>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</si>
  <si>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</si>
  <si>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</si>
  <si>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</si>
  <si>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</si>
  <si>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</si>
  <si>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</si>
  <si>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</si>
  <si>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</si>
  <si>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</si>
  <si>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</si>
  <si>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</si>
  <si>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</si>
  <si>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</si>
  <si>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</si>
  <si>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</si>
  <si>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</si>
  <si>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</si>
  <si>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</si>
  <si>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</si>
  <si>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</si>
  <si>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</si>
  <si>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</si>
  <si>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</si>
  <si>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</si>
  <si>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</si>
  <si>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</si>
  <si>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</si>
  <si>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</si>
  <si>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</si>
  <si>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</si>
  <si>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</si>
  <si>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</si>
  <si>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</si>
  <si>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</si>
  <si>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</si>
  <si>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</si>
  <si>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</si>
  <si>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</si>
  <si>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</si>
  <si>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</si>
  <si>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</si>
  <si>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</si>
  <si>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</si>
  <si>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</si>
  <si>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</si>
  <si>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</si>
  <si>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</si>
  <si>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</si>
  <si>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</si>
  <si>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</si>
  <si>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</si>
  <si>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</si>
  <si>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</si>
  <si>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</si>
  <si>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</si>
  <si>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</si>
  <si>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</si>
  <si>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</si>
  <si>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</si>
  <si>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</si>
  <si>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</si>
  <si>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</si>
  <si>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</si>
  <si>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</si>
  <si>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</si>
  <si>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</si>
  <si>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</si>
  <si>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</si>
  <si>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</si>
  <si>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</si>
  <si>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</si>
  <si>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</si>
  <si>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</si>
  <si>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</si>
  <si>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</si>
  <si>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</si>
  <si>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</si>
  <si>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</si>
  <si>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</si>
  <si>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</si>
  <si>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</si>
  <si>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</si>
  <si>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</si>
  <si>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</si>
  <si>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</si>
  <si>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</si>
  <si>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</si>
  <si>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</si>
  <si>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</si>
  <si>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</si>
  <si>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</si>
  <si>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</si>
  <si>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</si>
  <si>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</si>
  <si>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</si>
  <si>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</si>
  <si>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</si>
  <si>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</si>
  <si>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</si>
  <si>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</si>
  <si>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</si>
  <si>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</si>
  <si>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</si>
  <si>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</si>
  <si>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</si>
  <si>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</si>
  <si>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</si>
  <si>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</si>
  <si>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</si>
  <si>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</si>
  <si>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</si>
  <si>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</si>
  <si>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</si>
  <si>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</si>
  <si>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</si>
  <si>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</si>
  <si>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</si>
  <si>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</si>
  <si>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</si>
  <si>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</si>
  <si>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</si>
  <si>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</si>
  <si>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</si>
  <si>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</si>
  <si>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</si>
  <si>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</si>
  <si>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</si>
  <si>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</si>
  <si>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</si>
  <si>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</si>
  <si>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</si>
  <si>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</si>
  <si>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</si>
  <si>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</si>
  <si>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</si>
  <si>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</si>
  <si>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</si>
  <si>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</si>
  <si>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</si>
  <si>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</si>
  <si>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</si>
  <si>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</si>
  <si>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</si>
  <si>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</si>
  <si>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</si>
  <si>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</si>
  <si>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</si>
  <si>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</si>
  <si>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</si>
  <si>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</si>
  <si>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</si>
  <si>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</si>
  <si>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</si>
  <si>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</si>
  <si>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</si>
  <si>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</si>
  <si>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</si>
  <si>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</si>
  <si>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</si>
  <si>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</si>
  <si>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</si>
  <si>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</si>
  <si>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</si>
  <si>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</si>
  <si>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</si>
  <si>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</si>
  <si>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</si>
  <si>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</si>
  <si>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</si>
  <si>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</si>
  <si>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</si>
  <si>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</si>
  <si>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</si>
  <si>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</si>
  <si>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</si>
  <si>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</si>
  <si>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</si>
  <si>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</si>
  <si>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</si>
  <si>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</si>
  <si>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</si>
  <si>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</si>
  <si>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</si>
  <si>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</si>
  <si>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</si>
  <si>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</si>
  <si>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</si>
  <si>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</si>
  <si>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</si>
  <si>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</si>
  <si>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</si>
  <si>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</si>
  <si>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</si>
  <si>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</si>
  <si>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</si>
  <si>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</si>
  <si>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</si>
  <si>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</si>
  <si>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</si>
  <si>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</si>
  <si>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</si>
  <si>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</si>
  <si>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</si>
  <si>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</si>
  <si>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</si>
  <si>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</si>
  <si>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</si>
  <si>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</si>
  <si>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</si>
  <si>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</si>
  <si>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</si>
  <si>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</si>
  <si>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</si>
  <si>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</si>
  <si>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</si>
  <si>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</si>
  <si>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</si>
  <si>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</si>
  <si>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</si>
  <si>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</si>
  <si>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</si>
  <si>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</si>
  <si>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</si>
  <si>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</si>
  <si>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</si>
  <si>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</si>
  <si>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</si>
  <si>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</si>
  <si>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</si>
  <si>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</si>
  <si>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</si>
  <si>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</si>
  <si>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</si>
  <si>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</si>
  <si>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</si>
  <si>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</si>
  <si>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</si>
  <si>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</si>
  <si>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</si>
  <si>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</si>
  <si>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</si>
  <si>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</si>
  <si>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</si>
  <si>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</si>
  <si>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</si>
  <si>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</si>
  <si>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</si>
  <si>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</si>
  <si>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</si>
  <si>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</si>
  <si>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</si>
  <si>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</si>
  <si>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</si>
  <si>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</si>
  <si>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</si>
  <si>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</si>
  <si>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</si>
  <si>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</si>
  <si>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</si>
  <si>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</si>
  <si>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</si>
  <si>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</si>
  <si>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</si>
  <si>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</si>
  <si>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</si>
  <si>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</si>
  <si>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</si>
  <si>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</si>
  <si>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</si>
  <si>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</si>
  <si>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</si>
  <si>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</si>
  <si>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</si>
  <si>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</si>
  <si>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</si>
  <si>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</si>
  <si>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</si>
  <si>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</si>
  <si>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</si>
  <si>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</si>
  <si>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</si>
  <si>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</si>
  <si>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</si>
  <si>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</si>
  <si>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</si>
  <si>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</si>
  <si>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</si>
  <si>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</si>
  <si>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</si>
  <si>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</si>
  <si>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</si>
  <si>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</si>
  <si>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</si>
  <si>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</si>
  <si>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</si>
  <si>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</si>
  <si>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</si>
  <si>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</si>
  <si>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</si>
  <si>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</si>
  <si>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</si>
  <si>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</si>
  <si>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</si>
  <si>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</si>
  <si>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</si>
  <si>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</si>
  <si>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</si>
  <si>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</si>
  <si>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</si>
  <si>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</si>
  <si>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</si>
  <si>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</si>
  <si>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</si>
  <si>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</si>
  <si>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</si>
  <si>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</si>
  <si>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</si>
  <si>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</si>
  <si>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</si>
  <si>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</si>
  <si>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</si>
  <si>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</si>
  <si>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</si>
  <si>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</si>
  <si>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</si>
  <si>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</si>
  <si>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</si>
  <si>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</si>
  <si>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</si>
  <si>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</si>
  <si>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</si>
  <si>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</si>
  <si>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</si>
  <si>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</si>
  <si>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</si>
  <si>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</si>
  <si>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</si>
  <si>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</si>
  <si>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</si>
  <si>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</si>
  <si>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</si>
  <si>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</si>
  <si>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</si>
  <si>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</si>
  <si>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</si>
  <si>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</si>
  <si>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</si>
  <si>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</si>
  <si>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</si>
  <si>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</si>
  <si>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</si>
  <si>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</si>
  <si>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</si>
  <si>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</si>
  <si>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</si>
  <si>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</si>
  <si>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</si>
  <si>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</si>
  <si>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</si>
  <si>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</si>
  <si>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</si>
  <si>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</si>
  <si>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</si>
  <si>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</si>
  <si>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</si>
  <si>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</si>
  <si>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</si>
  <si>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</si>
  <si>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</si>
  <si>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</si>
  <si>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</si>
  <si>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</si>
  <si>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</si>
  <si>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</si>
  <si>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</si>
  <si>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</si>
  <si>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</si>
  <si>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</si>
  <si>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</si>
  <si>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</si>
  <si>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</si>
  <si>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</si>
  <si>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</si>
  <si>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</si>
  <si>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</si>
  <si>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</si>
  <si>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</si>
  <si>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</si>
  <si>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</si>
  <si>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</si>
  <si>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</si>
  <si>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</si>
  <si>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</si>
  <si>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</si>
  <si>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</si>
  <si>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</si>
  <si>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</si>
  <si>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</si>
  <si>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</si>
  <si>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</si>
  <si>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</si>
  <si>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</si>
  <si>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</si>
  <si>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</si>
  <si>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</si>
  <si>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</si>
  <si>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</si>
  <si>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</si>
  <si>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</si>
  <si>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</si>
  <si>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</si>
  <si>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</si>
  <si>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</si>
  <si>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</si>
  <si>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</si>
  <si>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</si>
  <si>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</si>
  <si>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</si>
  <si>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</si>
  <si>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</si>
  <si>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</si>
  <si>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</si>
  <si>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</si>
  <si>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</si>
  <si>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</si>
  <si>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</si>
  <si>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</si>
  <si>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</si>
  <si>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</si>
  <si>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</si>
  <si>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</si>
  <si>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</si>
  <si>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</si>
  <si>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</si>
  <si>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</si>
  <si>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</si>
  <si>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</si>
  <si>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</si>
  <si>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</si>
  <si>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</si>
  <si>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</si>
  <si>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</si>
  <si>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</si>
  <si>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</si>
  <si>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</si>
  <si>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</si>
  <si>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</si>
  <si>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</si>
  <si>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</si>
  <si>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</si>
  <si>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</si>
  <si>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</si>
  <si>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</si>
  <si>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</si>
  <si>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</si>
  <si>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</si>
  <si>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</si>
  <si>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</si>
  <si>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</si>
  <si>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</si>
  <si>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</si>
  <si>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</si>
  <si>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</si>
  <si>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</si>
  <si>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</si>
  <si>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</si>
  <si>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</si>
  <si>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</si>
  <si>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</si>
  <si>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</si>
  <si>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</si>
  <si>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</si>
  <si>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</si>
  <si>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</si>
  <si>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</si>
  <si>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</si>
  <si>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</si>
  <si>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</si>
  <si>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</si>
  <si>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</si>
  <si>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</si>
  <si>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</si>
  <si>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</si>
  <si>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</si>
  <si>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</si>
  <si>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</si>
  <si>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</si>
  <si>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</si>
  <si>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</si>
  <si>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</si>
  <si>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</si>
  <si>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</si>
  <si>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</si>
  <si>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</si>
  <si>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</si>
  <si>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</si>
  <si>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</si>
  <si>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</si>
  <si>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</si>
  <si>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</si>
  <si>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</si>
  <si>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</si>
  <si>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</si>
  <si>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</si>
  <si>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</si>
  <si>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</si>
  <si>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</si>
  <si>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</si>
  <si>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</si>
  <si>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</si>
  <si>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</si>
  <si>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</si>
  <si>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</si>
  <si>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</si>
  <si>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</si>
  <si>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</si>
  <si>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</si>
  <si>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</si>
  <si>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</si>
  <si>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</si>
  <si>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</si>
  <si>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</si>
  <si>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</si>
  <si>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</si>
  <si>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</si>
  <si>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</si>
  <si>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</si>
  <si>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</si>
  <si>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</si>
  <si>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</si>
  <si>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</si>
  <si>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</si>
  <si>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</si>
  <si>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</si>
  <si>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</si>
  <si>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</si>
  <si>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</si>
  <si>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</si>
  <si>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</si>
  <si>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</si>
  <si>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</si>
  <si>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</si>
  <si>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</si>
  <si>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</si>
  <si>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</si>
  <si>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</si>
  <si>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</si>
  <si>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</si>
  <si>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</si>
  <si>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</si>
  <si>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</si>
  <si>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</si>
  <si>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</si>
  <si>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</si>
  <si>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</si>
  <si>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</si>
  <si>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</si>
  <si>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</si>
  <si>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</si>
  <si>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</si>
  <si>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</si>
  <si>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</si>
  <si>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</si>
  <si>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</si>
  <si>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</si>
  <si>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</si>
  <si>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</si>
  <si>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</si>
  <si>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</si>
  <si>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</si>
  <si>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</si>
  <si>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</si>
  <si>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</si>
  <si>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</si>
  <si>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</si>
  <si>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</si>
  <si>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</si>
  <si>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</si>
  <si>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</si>
  <si>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</si>
  <si>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</si>
  <si>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</si>
  <si>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</si>
  <si>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</si>
  <si>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</si>
  <si>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</si>
  <si>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</si>
  <si>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</si>
  <si>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</si>
  <si>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</si>
  <si>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</si>
  <si>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</si>
  <si>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</si>
  <si>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</si>
  <si>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</si>
  <si>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</si>
  <si>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</si>
  <si>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</si>
  <si>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</si>
  <si>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</si>
  <si>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</si>
  <si>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</si>
  <si>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</si>
  <si>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</si>
  <si>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</si>
  <si>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</si>
  <si>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</si>
  <si>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</si>
  <si>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</si>
  <si>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</si>
  <si>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</si>
  <si>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</si>
  <si>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</si>
  <si>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</si>
  <si>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</si>
  <si>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</si>
  <si>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</si>
  <si>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</si>
  <si>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</si>
  <si>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</si>
  <si>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</si>
  <si>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</si>
  <si>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</si>
  <si>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</si>
  <si>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</si>
  <si>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</si>
  <si>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</si>
  <si>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</si>
  <si>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</si>
  <si>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</si>
  <si>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</si>
  <si>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</si>
  <si>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</si>
  <si>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</si>
  <si>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</si>
  <si>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</si>
  <si>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</si>
  <si>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</si>
  <si>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</si>
  <si>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</si>
  <si>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</si>
  <si>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</si>
  <si>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</si>
  <si>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</si>
  <si>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</si>
  <si>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</si>
  <si>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</si>
  <si>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</si>
  <si>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</si>
  <si>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</si>
  <si>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</si>
  <si>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</si>
  <si>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</si>
  <si>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</si>
  <si>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</si>
  <si>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</si>
  <si>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</si>
  <si>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</si>
  <si>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</si>
  <si>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</si>
  <si>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</si>
  <si>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</si>
  <si>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</si>
  <si>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</si>
  <si>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</si>
  <si>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</si>
  <si>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</si>
  <si>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</si>
  <si>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</si>
  <si>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</si>
  <si>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</si>
  <si>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</si>
  <si>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</si>
  <si>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</si>
  <si>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</si>
  <si>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</si>
  <si>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</si>
  <si>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</si>
  <si>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</si>
  <si>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</si>
  <si>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</si>
  <si>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</si>
  <si>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</si>
  <si>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</si>
  <si>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</si>
  <si>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</si>
  <si>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</si>
  <si>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</si>
  <si>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</si>
  <si>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</si>
  <si>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</si>
  <si>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</si>
  <si>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</si>
  <si>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</si>
  <si>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</si>
  <si>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</si>
  <si>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</si>
  <si>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</si>
  <si>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</si>
  <si>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</si>
  <si>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</si>
  <si>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</si>
  <si>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</si>
  <si>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</si>
  <si>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</si>
  <si>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</si>
  <si>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</si>
  <si>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</si>
  <si>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</si>
  <si>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</si>
  <si>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</si>
  <si>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</si>
  <si>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</si>
  <si>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</si>
  <si>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</si>
  <si>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</si>
  <si>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</si>
  <si>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</si>
  <si>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</si>
  <si>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</si>
  <si>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</si>
  <si>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</si>
  <si>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</si>
  <si>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</si>
  <si>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</si>
  <si>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</si>
  <si>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</si>
  <si>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</si>
  <si>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</si>
  <si>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</si>
  <si>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</si>
  <si>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</si>
  <si>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</si>
  <si>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</si>
  <si>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</si>
  <si>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</si>
  <si>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</si>
  <si>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</si>
  <si>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</si>
  <si>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</si>
  <si>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</si>
  <si>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</si>
  <si>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</si>
  <si>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</si>
  <si>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</si>
  <si>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</si>
  <si>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</si>
  <si>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</si>
  <si>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</si>
  <si>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</si>
  <si>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</si>
  <si>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</si>
  <si>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</si>
  <si>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</si>
  <si>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</si>
  <si>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</si>
  <si>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</si>
  <si>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</si>
  <si>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</si>
  <si>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</si>
  <si>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</si>
  <si>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</si>
  <si>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</si>
  <si>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</si>
  <si>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</si>
  <si>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</si>
  <si>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</si>
  <si>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</si>
  <si>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</si>
  <si>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</si>
  <si>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</si>
  <si>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</si>
  <si>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</si>
  <si>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</si>
  <si>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</si>
  <si>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</si>
  <si>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</si>
  <si>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</si>
  <si>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</si>
  <si>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</si>
  <si>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</si>
  <si>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</si>
  <si>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</si>
  <si>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</si>
  <si>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</si>
  <si>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</si>
  <si>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</si>
  <si>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</si>
  <si>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</si>
  <si>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</si>
  <si>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</si>
  <si>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</si>
  <si>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</si>
  <si>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</si>
  <si>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</si>
  <si>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</si>
  <si>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</si>
  <si>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</si>
  <si>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</si>
  <si>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</si>
  <si>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</si>
  <si>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</si>
  <si>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</si>
  <si>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</si>
  <si>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</si>
  <si>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</si>
  <si>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</si>
  <si>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</si>
  <si>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</si>
  <si>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</si>
  <si>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</si>
  <si>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</si>
  <si>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</si>
  <si>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</si>
  <si>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</si>
  <si>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</si>
  <si>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</si>
  <si>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</si>
  <si>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</si>
  <si>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</si>
  <si>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</si>
  <si>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</si>
  <si>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</si>
  <si>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</si>
  <si>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</si>
  <si>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</si>
  <si>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</si>
  <si>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</si>
  <si>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</si>
  <si>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</si>
  <si>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</si>
  <si>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</si>
  <si>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</si>
  <si>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</si>
  <si>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</si>
  <si>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</si>
  <si>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</si>
  <si>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</si>
  <si>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</si>
  <si>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</si>
  <si>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</si>
  <si>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</si>
  <si>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</si>
  <si>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</si>
  <si>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</si>
  <si>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</si>
  <si>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</si>
  <si>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</si>
  <si>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</si>
  <si>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</si>
  <si>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</si>
  <si>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</si>
  <si>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</si>
  <si>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</si>
  <si>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</si>
  <si>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</si>
  <si>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</si>
  <si>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</si>
  <si>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</si>
  <si>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</si>
  <si>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</si>
  <si>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</si>
  <si>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</si>
  <si>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</si>
  <si>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</si>
  <si>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</si>
  <si>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</si>
  <si>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</si>
  <si>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</si>
  <si>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</si>
  <si>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</si>
  <si>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</si>
  <si>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</si>
  <si>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</si>
  <si>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</si>
  <si>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</si>
  <si>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</si>
  <si>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</si>
  <si>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</si>
  <si>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</si>
  <si>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</si>
  <si>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</si>
  <si>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</si>
  <si>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</si>
  <si>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</si>
  <si>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</si>
  <si>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</si>
  <si>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</si>
  <si>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</si>
  <si>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</si>
  <si>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</si>
  <si>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</si>
  <si>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</si>
  <si>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</si>
  <si>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</si>
  <si>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</si>
  <si>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</si>
  <si>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</si>
  <si>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</si>
  <si>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</si>
  <si>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</si>
  <si>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</si>
  <si>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</si>
  <si>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</si>
  <si>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</si>
  <si>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</si>
  <si>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</si>
  <si>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</si>
  <si>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</si>
  <si>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</si>
  <si>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</si>
  <si>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</si>
  <si>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</si>
  <si>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</si>
  <si>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</si>
  <si>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</si>
  <si>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</si>
  <si>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</si>
  <si>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</si>
  <si>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</si>
  <si>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</si>
  <si>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</si>
  <si>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</si>
  <si>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</si>
  <si>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</si>
  <si>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</si>
  <si>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</si>
  <si>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</si>
  <si>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</si>
  <si>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</si>
  <si>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</si>
  <si>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</si>
  <si>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</si>
  <si>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</si>
  <si>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</si>
  <si>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</si>
  <si>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</si>
  <si>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</si>
  <si>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</si>
  <si>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</si>
  <si>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</si>
  <si>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</si>
  <si>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</si>
  <si>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</si>
  <si>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</si>
  <si>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</si>
  <si>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</si>
  <si>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</si>
  <si>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</si>
  <si>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</si>
  <si>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</si>
  <si>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</si>
  <si>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</si>
  <si>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</si>
  <si>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</si>
  <si>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</si>
  <si>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</si>
  <si>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</si>
  <si>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</si>
  <si>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</si>
  <si>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</si>
  <si>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</si>
  <si>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</si>
  <si>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</si>
  <si>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</si>
  <si>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</si>
  <si>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</si>
  <si>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</si>
  <si>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</si>
  <si>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</si>
  <si>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</si>
  <si>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</si>
  <si>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</si>
  <si>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</si>
  <si>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</si>
  <si>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</si>
  <si>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</si>
  <si>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</si>
  <si>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</si>
  <si>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</si>
  <si>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</si>
  <si>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</si>
  <si>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</si>
  <si>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</si>
  <si>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</si>
  <si>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</si>
  <si>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</si>
  <si>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</si>
  <si>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</si>
  <si>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</si>
  <si>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</si>
  <si>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</si>
  <si>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</si>
  <si>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</si>
  <si>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</si>
  <si>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</si>
  <si>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</si>
  <si>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</si>
  <si>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</si>
  <si>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</si>
  <si>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</si>
  <si>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</si>
  <si>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</si>
  <si>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</si>
  <si>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</si>
  <si>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</si>
  <si>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</si>
  <si>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</si>
  <si>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</si>
  <si>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</si>
  <si>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</si>
  <si>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</si>
  <si>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</si>
  <si>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</si>
  <si>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</si>
  <si>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</si>
  <si>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</si>
  <si>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</si>
  <si>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</si>
  <si>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</si>
  <si>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</si>
  <si>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</si>
  <si>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</si>
  <si>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</si>
  <si>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</si>
  <si>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</si>
  <si>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</si>
  <si>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</si>
  <si>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</si>
  <si>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</si>
  <si>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</si>
  <si>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</si>
  <si>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</si>
  <si>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</si>
  <si>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</si>
  <si>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</si>
  <si>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</si>
  <si>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</si>
  <si>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</si>
  <si>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</si>
  <si>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</si>
  <si>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</si>
  <si>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</si>
  <si>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</si>
  <si>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</si>
  <si>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</si>
  <si>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</si>
  <si>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</si>
  <si>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</si>
  <si>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</si>
  <si>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</si>
  <si>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</si>
  <si>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</si>
  <si>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</si>
  <si>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</si>
  <si>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</si>
  <si>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</si>
  <si>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</si>
  <si>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</si>
  <si>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</si>
  <si>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</si>
  <si>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</si>
  <si>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</si>
  <si>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</si>
  <si>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</si>
  <si>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</si>
  <si>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</si>
  <si>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</si>
  <si>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</si>
  <si>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</si>
  <si>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</si>
  <si>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</si>
  <si>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</si>
  <si>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</si>
  <si>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</si>
  <si>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</si>
  <si>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</si>
  <si>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</si>
  <si>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</si>
  <si>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</si>
  <si>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</si>
  <si>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</si>
  <si>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</si>
  <si>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</si>
  <si>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</si>
  <si>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</si>
  <si>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</si>
  <si>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</si>
  <si>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</si>
  <si>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</si>
  <si>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</si>
  <si>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</si>
  <si>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</si>
  <si>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</si>
  <si>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</si>
  <si>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</si>
  <si>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</si>
  <si>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</si>
  <si>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</si>
  <si>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</si>
  <si>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</si>
  <si>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</si>
  <si>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</si>
  <si>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</si>
  <si>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</si>
  <si>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</si>
  <si>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</si>
  <si>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</si>
  <si>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</si>
  <si>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</si>
  <si>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</si>
  <si>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</si>
  <si>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</si>
  <si>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</si>
  <si>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</si>
  <si>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</si>
  <si>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</si>
  <si>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</si>
  <si>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</si>
  <si>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</si>
  <si>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</si>
  <si>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</si>
  <si>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</si>
  <si>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</si>
  <si>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</si>
  <si>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</si>
  <si>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</si>
  <si>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</si>
  <si>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</si>
  <si>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</si>
  <si>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</si>
  <si>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</si>
  <si>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</si>
  <si>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</si>
  <si>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</si>
  <si>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</si>
  <si>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</si>
  <si>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</si>
  <si>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</si>
  <si>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</si>
  <si>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</si>
  <si>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</si>
  <si>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</si>
  <si>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</si>
  <si>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</si>
  <si>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</si>
  <si>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</si>
  <si>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</si>
  <si>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</si>
  <si>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</si>
  <si>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</si>
  <si>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</si>
  <si>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</si>
  <si>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</si>
  <si>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</si>
  <si>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</si>
  <si>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</si>
  <si>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</si>
  <si>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</si>
  <si>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</si>
  <si>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</si>
  <si>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</si>
  <si>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</si>
  <si>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</si>
  <si>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</si>
  <si>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</si>
  <si>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</si>
  <si>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</si>
  <si>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</si>
  <si>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</si>
  <si>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</si>
  <si>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</si>
  <si>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</si>
  <si>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</si>
  <si>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</si>
  <si>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</si>
  <si>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</si>
  <si>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</si>
  <si>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</si>
  <si>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</si>
  <si>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</si>
  <si>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</si>
  <si>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</si>
  <si>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</si>
  <si>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</si>
  <si>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</si>
  <si>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</si>
  <si>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</si>
  <si>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</si>
  <si>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</si>
  <si>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</si>
  <si>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</si>
  <si>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</si>
  <si>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</si>
  <si>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</si>
  <si>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</si>
  <si>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</si>
  <si>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</si>
  <si>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</si>
  <si>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</si>
  <si>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</si>
  <si>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</si>
  <si>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</si>
  <si>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</si>
  <si>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</si>
  <si>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</si>
  <si>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</si>
  <si>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</si>
  <si>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</si>
  <si>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</si>
  <si>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</si>
  <si>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</si>
  <si>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</si>
  <si>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</si>
  <si>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</si>
  <si>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</si>
  <si>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</si>
  <si>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</si>
  <si>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</si>
  <si>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</si>
  <si>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</si>
  <si>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</si>
  <si>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</si>
  <si>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</si>
  <si>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</si>
  <si>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</si>
  <si>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</si>
  <si>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</si>
  <si>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</si>
  <si>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</si>
  <si>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</si>
  <si>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</si>
  <si>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</si>
  <si>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</si>
  <si>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</si>
  <si>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</si>
  <si>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</si>
  <si>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</si>
  <si>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</si>
  <si>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</si>
  <si>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</si>
  <si>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</si>
  <si>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</si>
  <si>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</si>
  <si>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</si>
  <si>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</si>
  <si>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</si>
  <si>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</si>
  <si>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</si>
  <si>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</si>
  <si>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</si>
  <si>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</si>
  <si>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</si>
  <si>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</si>
  <si>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</si>
  <si>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</si>
  <si>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</si>
  <si>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</si>
  <si>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</si>
  <si>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</si>
  <si>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</si>
  <si>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</si>
  <si>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</si>
  <si>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</si>
  <si>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</si>
  <si>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</si>
  <si>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</si>
  <si>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</si>
  <si>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</si>
  <si>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</si>
  <si>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</si>
  <si>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</si>
  <si>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</si>
  <si>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</si>
  <si>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</si>
  <si>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</si>
  <si>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</si>
  <si>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</si>
  <si>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</si>
  <si>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</si>
  <si>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</si>
  <si>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</si>
  <si>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</si>
  <si>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</si>
  <si>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</si>
  <si>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</si>
  <si>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</si>
  <si>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</si>
  <si>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</si>
  <si>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</si>
  <si>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</si>
  <si>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</si>
  <si>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</si>
  <si>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</si>
  <si>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</si>
  <si>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</si>
  <si>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</si>
  <si>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</si>
  <si>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</si>
  <si>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</si>
  <si>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</si>
  <si>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</si>
  <si>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</si>
  <si>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</si>
  <si>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</si>
  <si>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</si>
  <si>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</si>
  <si>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</si>
  <si>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</si>
  <si>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</si>
  <si>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</si>
  <si>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</si>
  <si>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</si>
  <si>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</si>
  <si>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</si>
  <si>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</si>
  <si>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</si>
  <si>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</si>
  <si>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</si>
  <si>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</si>
  <si>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</si>
  <si>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</si>
  <si>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</si>
  <si>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</si>
  <si>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</si>
  <si>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</si>
  <si>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</si>
  <si>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</si>
  <si>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</si>
  <si>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</si>
  <si>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</si>
  <si>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</si>
  <si>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</si>
  <si>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</si>
  <si>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</si>
  <si>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</si>
  <si>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</si>
  <si>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</si>
  <si>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</si>
  <si>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</si>
  <si>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</si>
  <si>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</si>
  <si>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</si>
  <si>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</si>
  <si>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</si>
  <si>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</si>
  <si>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</si>
  <si>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</si>
  <si>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</si>
  <si>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</si>
  <si>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</si>
  <si>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</si>
  <si>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</si>
  <si>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</si>
  <si>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</si>
  <si>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</si>
  <si>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</si>
  <si>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</si>
  <si>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</si>
  <si>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</si>
  <si>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</si>
  <si>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</si>
  <si>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</si>
  <si>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</si>
  <si>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</si>
  <si>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</si>
  <si>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</si>
  <si>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</si>
  <si>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</si>
  <si>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</si>
  <si>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</si>
  <si>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</si>
  <si>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</si>
  <si>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</si>
  <si>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</si>
  <si>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</si>
  <si>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</si>
  <si>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</si>
  <si>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</si>
  <si>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</si>
  <si>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</si>
  <si>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</si>
  <si>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</si>
  <si>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</si>
  <si>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</si>
  <si>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</si>
  <si>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</si>
  <si>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</si>
  <si>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</si>
  <si>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</si>
  <si>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</si>
  <si>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</si>
  <si>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</si>
  <si>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</si>
  <si>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</si>
  <si>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</si>
  <si>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</si>
  <si>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</si>
  <si>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</si>
  <si>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</si>
  <si>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</si>
  <si>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</si>
  <si>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</si>
  <si>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</si>
  <si>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</si>
  <si>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</si>
  <si>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</si>
  <si>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</si>
  <si>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</si>
  <si>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</si>
  <si>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</si>
  <si>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</si>
  <si>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</si>
  <si>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</si>
  <si>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</si>
  <si>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</si>
  <si>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</si>
  <si>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</si>
  <si>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</si>
  <si>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</si>
  <si>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</si>
  <si>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</si>
  <si>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</si>
  <si>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</si>
  <si>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</si>
  <si>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</si>
  <si>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</si>
  <si>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</si>
  <si>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</si>
  <si>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</si>
  <si>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</si>
  <si>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</si>
  <si>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</si>
  <si>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</si>
  <si>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</si>
  <si>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</si>
  <si>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</si>
  <si>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</si>
  <si>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</si>
  <si>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</si>
  <si>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</si>
  <si>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</si>
  <si>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</si>
  <si>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</si>
  <si>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</si>
  <si>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</si>
  <si>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</si>
  <si>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</si>
  <si>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</si>
  <si>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</si>
  <si>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</si>
  <si>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</si>
  <si>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</si>
  <si>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</si>
  <si>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</si>
  <si>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</si>
  <si>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</si>
  <si>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</si>
  <si>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</si>
  <si>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</si>
  <si>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</si>
  <si>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</si>
  <si>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</si>
  <si>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</si>
  <si>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</si>
  <si>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</si>
  <si>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</si>
  <si>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</si>
  <si>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</si>
  <si>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</si>
  <si>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</si>
  <si>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</si>
  <si>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</si>
  <si>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</si>
  <si>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</si>
  <si>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</si>
  <si>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</si>
  <si>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</si>
  <si>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</si>
  <si>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</si>
  <si>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</si>
  <si>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</si>
  <si>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</si>
  <si>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</si>
  <si>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</si>
  <si>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</si>
  <si>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</si>
  <si>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</si>
  <si>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</si>
  <si>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</si>
  <si>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</si>
  <si>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</si>
  <si>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</si>
  <si>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</si>
  <si>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</si>
  <si>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</si>
  <si>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</si>
  <si>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</si>
  <si>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</si>
  <si>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</si>
  <si>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</si>
  <si>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</si>
  <si>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</si>
  <si>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</si>
  <si>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</si>
  <si>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</si>
  <si>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</si>
  <si>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</si>
  <si>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</si>
  <si>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</si>
  <si>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</si>
  <si>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</si>
  <si>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</si>
  <si>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</si>
  <si>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</si>
  <si>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</si>
  <si>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</si>
  <si>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</si>
  <si>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</si>
  <si>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</si>
  <si>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</si>
  <si>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</si>
  <si>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</si>
  <si>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</si>
  <si>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</si>
  <si>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</si>
  <si>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</si>
  <si>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</si>
  <si>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</si>
  <si>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</si>
  <si>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</si>
  <si>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</si>
  <si>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</si>
  <si>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</si>
  <si>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</si>
  <si>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</si>
  <si>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</si>
  <si>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</si>
  <si>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</si>
  <si>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</si>
  <si>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</si>
  <si>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</si>
  <si>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</si>
  <si>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</si>
  <si>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</si>
  <si>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</si>
  <si>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</si>
  <si>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</si>
  <si>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</si>
  <si>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</si>
  <si>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</si>
  <si>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</si>
  <si>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</si>
  <si>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</si>
  <si>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</si>
  <si>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</si>
  <si>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</si>
  <si>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</si>
  <si>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</si>
  <si>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</si>
  <si>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</si>
  <si>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</si>
  <si>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</si>
  <si>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</si>
  <si>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</si>
  <si>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</si>
  <si>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</si>
  <si>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</si>
  <si>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</si>
  <si>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</si>
  <si>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</si>
  <si>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</si>
  <si>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</si>
  <si>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</si>
  <si>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</si>
  <si>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</si>
  <si>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</si>
  <si>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</si>
  <si>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</si>
  <si>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</si>
  <si>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</si>
  <si>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</si>
  <si>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</si>
  <si>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</si>
  <si>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</si>
  <si>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</si>
  <si>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</si>
  <si>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</si>
  <si>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</si>
  <si>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</si>
  <si>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</si>
  <si>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</si>
  <si>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</si>
  <si>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</si>
  <si>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</si>
  <si>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</si>
  <si>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</si>
  <si>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</si>
  <si>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</si>
  <si>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</si>
  <si>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</si>
  <si>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</si>
  <si>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</si>
  <si>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</si>
  <si>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</si>
  <si>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</si>
  <si>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</si>
  <si>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</si>
  <si>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</si>
  <si>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</si>
  <si>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</si>
  <si>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</si>
  <si>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</si>
  <si>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</si>
  <si>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</si>
  <si>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</si>
  <si>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</si>
  <si>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</si>
  <si>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</si>
  <si>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</si>
  <si>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</si>
  <si>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</si>
  <si>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</si>
  <si>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</si>
  <si>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</si>
  <si>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</si>
  <si>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</si>
  <si>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</si>
  <si>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</si>
  <si>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</si>
  <si>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</si>
  <si>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</si>
  <si>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</si>
  <si>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</si>
  <si>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</si>
  <si>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</si>
  <si>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</si>
  <si>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</si>
  <si>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</si>
  <si>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</si>
  <si>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</si>
  <si>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</si>
  <si>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</si>
  <si>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</si>
  <si>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</si>
  <si>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</si>
  <si>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</si>
  <si>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</si>
  <si>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</si>
  <si>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</si>
  <si>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</si>
  <si>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</si>
  <si>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</si>
  <si>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</si>
  <si>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</si>
  <si>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</si>
  <si>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</si>
  <si>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</si>
  <si>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</si>
  <si>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</si>
  <si>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</si>
  <si>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</si>
  <si>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</si>
  <si>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</si>
  <si>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</si>
  <si>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</si>
  <si>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</si>
  <si>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</si>
  <si>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</si>
  <si>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</si>
  <si>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</si>
  <si>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</si>
  <si>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</si>
  <si>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</si>
  <si>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</si>
  <si>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</si>
  <si>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</si>
  <si>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</si>
  <si>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</si>
  <si>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</si>
  <si>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</si>
  <si>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</si>
  <si>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</si>
  <si>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</si>
  <si>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</si>
  <si>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</si>
  <si>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</si>
  <si>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</si>
  <si>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</si>
  <si>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</si>
  <si>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</si>
  <si>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</si>
  <si>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</si>
  <si>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</si>
  <si>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</si>
  <si>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</si>
  <si>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</si>
  <si>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</si>
  <si>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</si>
  <si>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</si>
  <si>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</si>
  <si>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</si>
  <si>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</si>
  <si>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</si>
  <si>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</si>
  <si>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</si>
  <si>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</si>
  <si>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</si>
  <si>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</si>
  <si>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</si>
  <si>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</si>
  <si>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</si>
  <si>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</si>
  <si>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</si>
  <si>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</si>
  <si>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</si>
  <si>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</si>
  <si>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</si>
  <si>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</si>
  <si>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</si>
  <si>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</si>
  <si>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</si>
  <si>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</si>
  <si>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</si>
  <si>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</si>
  <si>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</si>
  <si>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</si>
  <si>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</si>
  <si>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</si>
  <si>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</si>
  <si>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</si>
  <si>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</si>
  <si>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</si>
  <si>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</si>
  <si>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</si>
  <si>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</si>
  <si>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</si>
  <si>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</si>
  <si>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</si>
  <si>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</si>
  <si>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</si>
  <si>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</si>
  <si>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</si>
  <si>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</si>
  <si>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</si>
  <si>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</si>
  <si>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</si>
  <si>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</si>
  <si>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</si>
  <si>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</si>
  <si>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</si>
  <si>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</si>
  <si>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</si>
  <si>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</si>
  <si>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</si>
  <si>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</si>
  <si>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</si>
  <si>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</si>
  <si>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</si>
  <si>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</si>
  <si>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</si>
  <si>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</si>
  <si>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</si>
  <si>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</si>
  <si>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</si>
  <si>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</si>
  <si>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</si>
  <si>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</si>
  <si>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</si>
  <si>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</si>
  <si>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</si>
  <si>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</si>
  <si>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</si>
  <si>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</si>
  <si>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</si>
  <si>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</si>
  <si>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</si>
  <si>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</si>
  <si>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</si>
  <si>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</si>
  <si>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</si>
  <si>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</si>
  <si>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</si>
  <si>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</si>
  <si>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</si>
  <si>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</si>
  <si>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</si>
  <si>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</si>
  <si>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</si>
  <si>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</si>
  <si>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</si>
  <si>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</si>
  <si>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</si>
  <si>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</si>
  <si>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</si>
  <si>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</si>
  <si>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</si>
  <si>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</si>
  <si>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</si>
  <si>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</si>
  <si>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</si>
  <si>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</si>
  <si>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</si>
  <si>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</si>
  <si>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</si>
  <si>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</si>
  <si>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</si>
  <si>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</si>
  <si>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</si>
  <si>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</si>
  <si>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</si>
  <si>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</si>
  <si>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</si>
  <si>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</si>
  <si>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</si>
  <si>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</si>
  <si>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</si>
  <si>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</si>
  <si>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</si>
  <si>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</si>
  <si>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</si>
  <si>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</si>
  <si>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</si>
  <si>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</si>
  <si>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</si>
  <si>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</si>
  <si>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</si>
  <si>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</si>
  <si>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</si>
  <si>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</si>
  <si>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</si>
  <si>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</si>
  <si>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</si>
  <si>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</si>
  <si>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</si>
  <si>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</si>
  <si>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</si>
  <si>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</si>
  <si>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</si>
  <si>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</si>
  <si>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</si>
  <si>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</si>
  <si>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</si>
  <si>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</si>
  <si>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</si>
  <si>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</si>
  <si>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</si>
  <si>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</si>
  <si>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</si>
  <si>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</si>
  <si>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</si>
  <si>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</si>
  <si>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</si>
  <si>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</si>
  <si>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</si>
  <si>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</si>
  <si>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</si>
  <si>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</si>
  <si>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</si>
  <si>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</si>
  <si>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</si>
  <si>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</si>
  <si>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</si>
  <si>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</si>
  <si>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</si>
  <si>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</si>
  <si>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</si>
  <si>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</si>
  <si>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</si>
  <si>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</si>
  <si>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</si>
  <si>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</si>
  <si>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</si>
  <si>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</si>
  <si>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</si>
  <si>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</si>
  <si>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</si>
  <si>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</si>
  <si>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</si>
  <si>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</si>
  <si>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</si>
  <si>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</si>
  <si>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</si>
  <si>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</si>
  <si>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</si>
  <si>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</si>
  <si>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</si>
  <si>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</si>
  <si>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</si>
  <si>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</si>
  <si>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</si>
  <si>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</si>
  <si>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</si>
  <si>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</si>
  <si>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</si>
  <si>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</si>
  <si>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</si>
  <si>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</si>
  <si>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</si>
  <si>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</si>
  <si>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</si>
  <si>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</si>
  <si>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</si>
  <si>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</si>
  <si>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</si>
  <si>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</si>
  <si>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</si>
  <si>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</si>
  <si>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</si>
  <si>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</si>
  <si>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</si>
  <si>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</si>
  <si>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</si>
  <si>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</si>
  <si>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</si>
  <si>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</si>
  <si>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</si>
  <si>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</si>
  <si>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</si>
  <si>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</si>
  <si>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</si>
  <si>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</si>
  <si>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</si>
  <si>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</si>
  <si>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</si>
  <si>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</si>
  <si>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</si>
  <si>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</si>
  <si>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</si>
  <si>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</si>
  <si>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</si>
  <si>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</si>
  <si>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</si>
  <si>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</si>
  <si>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</si>
  <si>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</si>
  <si>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</si>
  <si>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</si>
  <si>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</si>
  <si>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</si>
  <si>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</si>
  <si>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</si>
  <si>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</si>
  <si>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</si>
  <si>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</si>
  <si>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</si>
  <si>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</si>
  <si>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</si>
  <si>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</si>
  <si>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</si>
  <si>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</si>
  <si>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</si>
  <si>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</si>
  <si>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</si>
  <si>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</si>
  <si>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</si>
  <si>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</si>
  <si>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</si>
  <si>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</si>
  <si>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</si>
  <si>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</si>
  <si>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</si>
  <si>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</si>
  <si>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</si>
  <si>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</si>
  <si>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</si>
  <si>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</si>
  <si>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</si>
  <si>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</si>
  <si>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</si>
  <si>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</si>
  <si>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</si>
  <si>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</si>
  <si>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</si>
  <si>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</si>
  <si>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</si>
  <si>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</si>
  <si>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</si>
  <si>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</si>
  <si>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</si>
  <si>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</si>
  <si>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</si>
  <si>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</si>
  <si>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</si>
  <si>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</si>
  <si>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</si>
  <si>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</si>
  <si>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</si>
  <si>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</si>
  <si>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</si>
  <si>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</si>
  <si>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</si>
  <si>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</si>
  <si>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</si>
  <si>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</si>
  <si>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</si>
  <si>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</si>
  <si>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</si>
  <si>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</si>
  <si>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</si>
  <si>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</si>
  <si>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</si>
  <si>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</si>
  <si>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</si>
  <si>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</si>
  <si>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</si>
  <si>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</si>
  <si>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</si>
  <si>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</si>
  <si>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</si>
  <si>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</si>
  <si>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</si>
  <si>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</si>
  <si>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</si>
  <si>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</si>
  <si>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</si>
  <si>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</si>
  <si>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</si>
  <si>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</si>
  <si>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</si>
  <si>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</si>
  <si>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</si>
  <si>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</si>
  <si>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</si>
  <si>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</si>
  <si>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</si>
  <si>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</si>
  <si>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</si>
  <si>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</si>
  <si>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</si>
  <si>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</si>
  <si>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</si>
  <si>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</si>
  <si>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</si>
  <si>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</si>
  <si>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</si>
  <si>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</si>
  <si>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</si>
  <si>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</si>
  <si>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</si>
  <si>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</si>
  <si>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</si>
  <si>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</si>
  <si>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</si>
  <si>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</si>
  <si>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</si>
  <si>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</si>
  <si>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</si>
  <si>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</si>
  <si>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</si>
  <si>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</si>
  <si>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</si>
  <si>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</si>
  <si>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</si>
  <si>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</si>
  <si>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</si>
  <si>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</si>
  <si>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</si>
  <si>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</si>
  <si>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</si>
  <si>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</si>
  <si>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</si>
  <si>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</si>
  <si>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</si>
  <si>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</si>
  <si>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</si>
  <si>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</si>
  <si>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</si>
  <si>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</si>
  <si>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</si>
  <si>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</si>
  <si>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</si>
  <si>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</si>
  <si>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</si>
  <si>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</si>
  <si>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</si>
  <si>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</si>
  <si>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</si>
  <si>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</si>
  <si>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</si>
  <si>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</si>
  <si>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</si>
  <si>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</si>
  <si>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</si>
  <si>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</si>
  <si>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</si>
  <si>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</si>
  <si>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</si>
  <si>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</si>
  <si>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</si>
  <si>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</si>
  <si>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</si>
  <si>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</si>
  <si>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</si>
  <si>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</si>
  <si>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</si>
  <si>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</si>
  <si>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</si>
  <si>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</si>
  <si>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</si>
  <si>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</si>
  <si>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</si>
  <si>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</si>
  <si>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</si>
  <si>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</si>
  <si>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</si>
  <si>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</si>
  <si>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</si>
  <si>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</si>
  <si>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</si>
  <si>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</si>
  <si>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</si>
  <si>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</si>
  <si>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</si>
  <si>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</si>
  <si>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</si>
  <si>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</si>
  <si>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</si>
  <si>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</si>
  <si>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</si>
  <si>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</si>
  <si>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</si>
  <si>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</si>
  <si>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</si>
  <si>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</si>
  <si>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</si>
  <si>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</si>
  <si>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</si>
  <si>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</si>
  <si>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</si>
  <si>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</si>
  <si>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</si>
  <si>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</si>
  <si>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</si>
  <si>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</si>
  <si>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</si>
  <si>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</si>
  <si>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</si>
  <si>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</si>
  <si>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</si>
  <si>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</si>
  <si>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</si>
  <si>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</si>
  <si>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</si>
  <si>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</si>
  <si>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</si>
  <si>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</si>
  <si>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</si>
  <si>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</si>
  <si>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</si>
  <si>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</si>
  <si>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</si>
  <si>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</si>
  <si>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</si>
  <si>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</si>
  <si>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</si>
  <si>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</si>
  <si>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</si>
  <si>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</si>
  <si>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</si>
  <si>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</si>
  <si>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</si>
  <si>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</si>
  <si>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</si>
  <si>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</si>
  <si>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</si>
  <si>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</si>
  <si>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</si>
  <si>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</si>
  <si>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</si>
  <si>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</si>
  <si>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</si>
  <si>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</si>
  <si>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</si>
  <si>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</si>
  <si>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</si>
  <si>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</si>
  <si>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</si>
  <si>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</si>
  <si>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</si>
  <si>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</si>
  <si>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</si>
  <si>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</si>
  <si>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</si>
  <si>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</si>
  <si>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</si>
  <si>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</si>
  <si>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</si>
  <si>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</si>
  <si>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</si>
  <si>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</si>
  <si>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</si>
  <si>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</si>
  <si>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</si>
  <si>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</si>
  <si>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</si>
  <si>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</si>
  <si>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</si>
  <si>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</si>
  <si>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</si>
  <si>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</si>
  <si>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</si>
  <si>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</si>
  <si>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</si>
  <si>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</si>
  <si>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</si>
  <si>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</si>
  <si>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</si>
  <si>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</si>
  <si>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</si>
  <si>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</si>
  <si>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</si>
  <si>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</si>
  <si>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</si>
  <si>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</si>
  <si>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</si>
  <si>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</si>
  <si>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</si>
  <si>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</si>
  <si>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</si>
  <si>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</si>
  <si>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</si>
  <si>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</si>
  <si>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</si>
  <si>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</si>
  <si>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</si>
  <si>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</si>
  <si>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</si>
  <si>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</si>
  <si>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</si>
  <si>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</si>
  <si>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</si>
  <si>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</si>
  <si>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</si>
  <si>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</si>
  <si>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</si>
  <si>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</si>
  <si>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</si>
  <si>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</si>
  <si>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</si>
  <si>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</si>
  <si>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</si>
  <si>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</si>
  <si>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</si>
  <si>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</si>
  <si>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</si>
  <si>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</si>
  <si>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</si>
  <si>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</si>
  <si>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</si>
  <si>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</si>
  <si>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</si>
  <si>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</si>
  <si>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</si>
  <si>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</si>
  <si>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</si>
  <si>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</si>
  <si>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</si>
  <si>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</si>
  <si>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</si>
  <si>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</si>
  <si>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</si>
  <si>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</si>
  <si>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</si>
  <si>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</si>
  <si>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</si>
  <si>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</si>
  <si>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</si>
  <si>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</si>
  <si>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</si>
  <si>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</si>
  <si>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</si>
  <si>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</si>
  <si>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</si>
  <si>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</si>
  <si>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</si>
  <si>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</si>
  <si>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</si>
  <si>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</si>
  <si>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</si>
  <si>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</si>
  <si>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</si>
  <si>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</si>
  <si>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</si>
  <si>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</si>
  <si>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</si>
  <si>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</si>
  <si>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</si>
  <si>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</si>
  <si>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</si>
  <si>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</si>
  <si>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</si>
  <si>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</si>
  <si>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</si>
  <si>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</si>
  <si>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</si>
  <si>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</si>
  <si>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</si>
  <si>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</si>
  <si>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</si>
  <si>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</si>
  <si>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</si>
  <si>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</si>
  <si>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</si>
  <si>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</si>
  <si>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</si>
  <si>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</si>
  <si>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</si>
  <si>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</si>
  <si>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</si>
  <si>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</si>
  <si>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</si>
  <si>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</si>
  <si>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</si>
  <si>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</si>
  <si>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</si>
  <si>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</si>
  <si>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</si>
  <si>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</si>
  <si>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</si>
  <si>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</si>
  <si>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</si>
  <si>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</si>
  <si>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</si>
  <si>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</si>
  <si>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</si>
  <si>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</si>
  <si>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</si>
  <si>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</si>
  <si>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</si>
  <si>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</si>
  <si>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</si>
  <si>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</si>
  <si>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</si>
  <si>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</si>
  <si>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</si>
  <si>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</si>
  <si>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</si>
  <si>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</si>
  <si>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</si>
  <si>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</si>
  <si>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</si>
  <si>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</si>
  <si>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</si>
  <si>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</si>
  <si>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</si>
  <si>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</si>
  <si>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</si>
  <si>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</si>
  <si>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</si>
  <si>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</si>
  <si>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</si>
  <si>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</si>
  <si>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</si>
  <si>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</si>
  <si>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</si>
  <si>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</si>
  <si>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</si>
  <si>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</si>
  <si>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</si>
  <si>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</si>
  <si>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</si>
  <si>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</si>
  <si>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</si>
  <si>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</si>
  <si>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</si>
  <si>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</si>
  <si>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</si>
  <si>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</si>
  <si>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</si>
  <si>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</si>
  <si>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</si>
  <si>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</si>
  <si>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</si>
  <si>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</si>
  <si>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</si>
  <si>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</si>
  <si>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</si>
  <si>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</si>
  <si>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</si>
  <si>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</si>
  <si>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</si>
  <si>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</si>
  <si>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</si>
  <si>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</si>
  <si>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</si>
  <si>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</si>
  <si>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</si>
  <si>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</si>
  <si>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</si>
  <si>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</si>
  <si>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</si>
  <si>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</si>
  <si>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</si>
  <si>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</si>
  <si>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</si>
  <si>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</si>
  <si>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</si>
  <si>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</si>
  <si>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</si>
  <si>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</si>
  <si>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</si>
  <si>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</si>
  <si>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</si>
  <si>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</si>
  <si>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</si>
  <si>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</si>
  <si>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</si>
  <si>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</si>
  <si>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</si>
  <si>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</si>
  <si>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</si>
  <si>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</si>
  <si>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</si>
  <si>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</si>
  <si>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</si>
  <si>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</si>
  <si>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</si>
  <si>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</si>
  <si>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</si>
  <si>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</si>
  <si>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</si>
  <si>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</si>
  <si>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</si>
  <si>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</si>
  <si>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</si>
  <si>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</si>
  <si>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</si>
  <si>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</si>
  <si>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</si>
  <si>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</si>
  <si>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</si>
  <si>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</si>
  <si>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</si>
  <si>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</si>
  <si>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</si>
  <si>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</si>
  <si>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</si>
  <si>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</si>
  <si>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</si>
  <si>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</si>
  <si>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</si>
  <si>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</si>
  <si>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</si>
  <si>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</si>
  <si>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</si>
  <si>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</si>
  <si>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</si>
  <si>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</si>
  <si>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</si>
  <si>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</si>
  <si>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</si>
  <si>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</si>
  <si>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</si>
  <si>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</si>
  <si>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</si>
  <si>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</si>
  <si>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</si>
  <si>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</si>
  <si>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</si>
  <si>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</si>
  <si>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</si>
  <si>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</si>
  <si>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</si>
  <si>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</si>
  <si>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</si>
  <si>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</si>
  <si>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</si>
  <si>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</si>
  <si>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</si>
  <si>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</si>
  <si>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</si>
  <si>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</si>
  <si>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</si>
  <si>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</si>
  <si>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</si>
  <si>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</si>
  <si>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</si>
  <si>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</si>
  <si>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</si>
  <si>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</si>
  <si>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</si>
  <si>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</si>
  <si>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</si>
  <si>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</si>
  <si>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</si>
  <si>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</si>
  <si>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</si>
  <si>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</si>
  <si>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</si>
  <si>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</si>
  <si>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</si>
  <si>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</si>
  <si>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</si>
  <si>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</si>
  <si>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</si>
  <si>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</si>
  <si>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</si>
  <si>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</si>
  <si>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</si>
  <si>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</si>
  <si>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</si>
  <si>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</si>
  <si>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</si>
  <si>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</si>
  <si>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</si>
  <si>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</si>
  <si>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</si>
  <si>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</si>
  <si>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</si>
  <si>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</si>
  <si>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</si>
  <si>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</si>
  <si>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</si>
  <si>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</si>
  <si>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</si>
  <si>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</si>
  <si>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</si>
  <si>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</si>
  <si>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</si>
  <si>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</si>
  <si>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</si>
  <si>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</si>
  <si>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</si>
  <si>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</si>
  <si>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</si>
  <si>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</si>
  <si>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</si>
  <si>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</si>
  <si>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</si>
  <si>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</si>
  <si>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</si>
  <si>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</si>
  <si>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</si>
  <si>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</si>
  <si>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</si>
  <si>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</si>
  <si>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</si>
  <si>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</si>
  <si>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</si>
  <si>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</si>
  <si>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</si>
  <si>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</si>
  <si>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</si>
  <si>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</si>
  <si>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</si>
  <si>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</si>
  <si>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</si>
  <si>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</si>
  <si>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</si>
  <si>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</si>
  <si>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</si>
  <si>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</si>
  <si>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</si>
  <si>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</si>
  <si>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</si>
  <si>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</si>
  <si>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</si>
  <si>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</si>
  <si>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</si>
  <si>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</si>
  <si>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</si>
  <si>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</si>
  <si>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</si>
  <si>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</si>
  <si>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</si>
  <si>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</si>
  <si>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</si>
  <si>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</si>
  <si>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</si>
  <si>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</si>
  <si>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</si>
  <si>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</si>
  <si>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</si>
  <si>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</si>
  <si>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</si>
  <si>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</si>
  <si>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</si>
  <si>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</si>
  <si>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</si>
  <si>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</si>
  <si>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</si>
  <si>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</si>
  <si>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</si>
  <si>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</si>
  <si>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</si>
  <si>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</si>
  <si>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</si>
  <si>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</si>
  <si>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</si>
  <si>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</si>
  <si>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</si>
  <si>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</si>
  <si>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</si>
  <si>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</si>
  <si>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</si>
  <si>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</si>
  <si>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</si>
  <si>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</si>
  <si>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</si>
  <si>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</si>
  <si>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</si>
  <si>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</si>
  <si>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</si>
  <si>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</si>
  <si>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</si>
  <si>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</si>
  <si>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</si>
  <si>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</si>
  <si>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</si>
  <si>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</si>
  <si>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</si>
  <si>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</si>
  <si>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</si>
  <si>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</si>
  <si>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</si>
  <si>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</si>
  <si>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</si>
  <si>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</si>
  <si>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</si>
  <si>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</si>
  <si>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</si>
  <si>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</si>
  <si>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</si>
  <si>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</si>
  <si>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</si>
  <si>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</si>
  <si>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</si>
  <si>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</si>
  <si>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</si>
  <si>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</si>
  <si>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</si>
  <si>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</si>
  <si>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</si>
  <si>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</si>
  <si>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</si>
  <si>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</si>
  <si>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</si>
  <si>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</si>
  <si>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</si>
  <si>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</si>
  <si>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</si>
  <si>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</si>
  <si>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</si>
  <si>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</si>
  <si>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</si>
  <si>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</si>
  <si>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</si>
  <si>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</si>
  <si>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</si>
  <si>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</si>
  <si>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</si>
  <si>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</si>
  <si>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</si>
  <si>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</si>
  <si>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</si>
  <si>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</si>
  <si>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</si>
  <si>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</si>
  <si>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</si>
  <si>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</si>
  <si>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</si>
  <si>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</si>
  <si>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</si>
  <si>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</si>
  <si>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</si>
  <si>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</si>
  <si>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</si>
  <si>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</si>
  <si>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</si>
  <si>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</si>
  <si>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</si>
  <si>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</si>
  <si>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</si>
  <si>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</si>
  <si>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</si>
  <si>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</si>
  <si>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</si>
  <si>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</si>
  <si>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</si>
  <si>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</si>
  <si>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</si>
  <si>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</si>
  <si>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</si>
  <si>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</si>
  <si>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</si>
  <si>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</si>
  <si>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</si>
  <si>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</si>
  <si>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</si>
  <si>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</si>
  <si>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</si>
  <si>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</si>
  <si>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</si>
  <si>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</si>
  <si>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</si>
  <si>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</si>
  <si>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</si>
  <si>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</si>
  <si>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</si>
  <si>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</si>
  <si>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</si>
  <si>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</si>
  <si>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</si>
  <si>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</si>
  <si>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</si>
  <si>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</si>
  <si>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</si>
  <si>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</si>
  <si>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</si>
  <si>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</si>
  <si>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</si>
  <si>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</si>
  <si>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</si>
  <si>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</si>
  <si>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</si>
  <si>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</si>
  <si>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</si>
  <si>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</si>
  <si>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</si>
  <si>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</si>
  <si>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</si>
  <si>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</si>
  <si>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</si>
  <si>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</si>
  <si>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</si>
  <si>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</si>
  <si>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</si>
  <si>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</si>
  <si>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</si>
  <si>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</si>
  <si>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</si>
  <si>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</si>
  <si>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</si>
  <si>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</si>
  <si>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</si>
  <si>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</si>
  <si>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</si>
  <si>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</si>
  <si>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</si>
  <si>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</si>
  <si>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</si>
  <si>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</si>
  <si>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</si>
  <si>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</si>
  <si>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</si>
  <si>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</si>
  <si>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</si>
  <si>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</si>
  <si>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</si>
  <si>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</si>
  <si>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</si>
  <si>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</si>
  <si>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</si>
  <si>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</si>
  <si>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</si>
  <si>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</si>
  <si>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</si>
  <si>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</si>
  <si>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</si>
  <si>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</si>
  <si>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</si>
  <si>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</si>
  <si>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</si>
  <si>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</si>
  <si>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</si>
  <si>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</si>
  <si>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</si>
  <si>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</si>
  <si>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</si>
  <si>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</si>
  <si>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</si>
  <si>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</si>
  <si>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</si>
  <si>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</si>
  <si>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</si>
  <si>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</si>
  <si>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</si>
  <si>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</si>
  <si>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</si>
  <si>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</si>
  <si>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</si>
  <si>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</si>
  <si>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</si>
  <si>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</si>
  <si>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</si>
  <si>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</si>
  <si>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</si>
  <si>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</si>
  <si>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</si>
  <si>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</si>
  <si>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</si>
  <si>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</si>
  <si>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</si>
  <si>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</si>
  <si>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</si>
  <si>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</si>
  <si>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</si>
  <si>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</si>
  <si>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</si>
  <si>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</si>
  <si>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</si>
  <si>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</si>
  <si>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</si>
  <si>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</si>
  <si>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</si>
  <si>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</si>
  <si>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</si>
  <si>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</si>
  <si>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</si>
  <si>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</si>
  <si>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</si>
  <si>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</si>
  <si>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</si>
  <si>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</si>
  <si>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</si>
  <si>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</si>
  <si>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</si>
  <si>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</si>
  <si>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</si>
  <si>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</si>
  <si>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</si>
  <si>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</si>
  <si>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</si>
  <si>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</si>
  <si>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</si>
  <si>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</si>
  <si>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</si>
  <si>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</si>
  <si>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</si>
  <si>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</si>
  <si>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</si>
  <si>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</si>
  <si>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</si>
  <si>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</si>
  <si>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</si>
  <si>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</si>
  <si>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</si>
  <si>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</si>
  <si>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</si>
  <si>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</si>
  <si>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</si>
  <si>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</si>
  <si>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</si>
  <si>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</si>
  <si>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</si>
  <si>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</si>
  <si>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</si>
  <si>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</si>
  <si>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</si>
  <si>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</si>
  <si>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</si>
  <si>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</si>
  <si>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</si>
  <si>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</si>
  <si>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</si>
  <si>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</si>
  <si>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</si>
  <si>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</si>
  <si>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</si>
  <si>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</si>
  <si>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</si>
  <si>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</si>
  <si>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</si>
  <si>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</si>
  <si>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</si>
  <si>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</si>
  <si>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</si>
  <si>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</si>
  <si>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</si>
  <si>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</si>
  <si>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</si>
  <si>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</si>
  <si>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</si>
  <si>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</si>
  <si>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</si>
  <si>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</si>
  <si>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</si>
  <si>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</si>
  <si>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</si>
  <si>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</si>
  <si>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</si>
  <si>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</si>
  <si>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</si>
  <si>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</si>
  <si>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</si>
  <si>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</si>
  <si>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</si>
  <si>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</si>
  <si>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</si>
  <si>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</si>
  <si>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</si>
  <si>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</si>
  <si>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</si>
  <si>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</si>
  <si>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</si>
  <si>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</si>
  <si>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</si>
  <si>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</si>
  <si>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</si>
  <si>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</si>
  <si>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</si>
  <si>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</si>
  <si>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</si>
  <si>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</si>
  <si>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</si>
  <si>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</si>
  <si>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</si>
  <si>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</si>
  <si>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</si>
  <si>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</si>
  <si>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</si>
  <si>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</si>
  <si>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</si>
  <si>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</si>
  <si>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</si>
  <si>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</si>
  <si>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</si>
  <si>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</si>
  <si>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</si>
  <si>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</si>
  <si>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</si>
  <si>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</si>
  <si>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</si>
  <si>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</si>
  <si>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</si>
  <si>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</si>
  <si>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</si>
  <si>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</si>
  <si>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</si>
  <si>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</si>
  <si>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</si>
  <si>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</si>
  <si>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</si>
  <si>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</si>
  <si>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</si>
  <si>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</si>
  <si>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</si>
  <si>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</si>
  <si>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</si>
  <si>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</si>
  <si>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</si>
  <si>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</si>
  <si>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</si>
  <si>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</si>
  <si>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</si>
  <si>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</si>
  <si>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</si>
  <si>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</si>
  <si>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</si>
  <si>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</si>
  <si>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</si>
  <si>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</si>
  <si>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</si>
  <si>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</si>
  <si>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</si>
  <si>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</si>
  <si>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</si>
  <si>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</si>
  <si>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</si>
  <si>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</si>
  <si>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</si>
  <si>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</si>
  <si>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</si>
  <si>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</si>
  <si>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</si>
  <si>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</si>
  <si>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</si>
  <si>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</si>
  <si>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</si>
  <si>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</si>
  <si>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</si>
  <si>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</si>
  <si>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</si>
  <si>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</si>
  <si>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</si>
  <si>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</si>
  <si>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</si>
  <si>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</si>
  <si>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</si>
  <si>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</si>
  <si>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</si>
  <si>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</si>
  <si>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</si>
  <si>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</si>
  <si>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</si>
  <si>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</si>
  <si>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</si>
  <si>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</si>
  <si>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</si>
  <si>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</si>
  <si>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</si>
  <si>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</si>
  <si>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</si>
  <si>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</si>
  <si>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</si>
  <si>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</si>
  <si>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</si>
  <si>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</si>
  <si>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</si>
  <si>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</si>
  <si>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</si>
  <si>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</si>
  <si>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</si>
  <si>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</si>
  <si>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</si>
  <si>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</si>
  <si>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</si>
  <si>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</si>
  <si>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</si>
  <si>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</si>
  <si>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</si>
  <si>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</si>
  <si>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</si>
  <si>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</si>
  <si>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</si>
  <si>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</si>
  <si>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</si>
  <si>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</si>
  <si>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</si>
  <si>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</si>
  <si>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</si>
  <si>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</si>
  <si>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</si>
  <si>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</si>
  <si>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</si>
  <si>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</si>
  <si>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</si>
  <si>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</si>
  <si>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</si>
  <si>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</si>
  <si>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</si>
  <si>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</si>
  <si>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</si>
  <si>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</si>
  <si>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</si>
  <si>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</si>
  <si>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</si>
  <si>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</si>
  <si>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</si>
  <si>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</si>
  <si>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</si>
  <si>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</si>
  <si>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</si>
  <si>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</si>
  <si>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</si>
  <si>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</si>
  <si>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</si>
  <si>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</si>
  <si>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</si>
  <si>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</si>
  <si>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</si>
  <si>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</si>
  <si>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</si>
  <si>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</si>
  <si>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</si>
  <si>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</si>
  <si>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</si>
  <si>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</si>
  <si>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</si>
  <si>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</si>
  <si>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</si>
  <si>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</si>
  <si>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</si>
  <si>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</si>
  <si>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</si>
  <si>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</si>
  <si>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</si>
  <si>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</si>
  <si>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</si>
  <si>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</si>
  <si>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</si>
  <si>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</si>
  <si>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</si>
  <si>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</si>
  <si>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</si>
  <si>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</si>
  <si>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</si>
  <si>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</si>
  <si>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</si>
  <si>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</si>
  <si>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</si>
  <si>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</si>
  <si>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</si>
  <si>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</si>
  <si>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</si>
  <si>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</si>
  <si>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</si>
  <si>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</si>
  <si>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</si>
  <si>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</si>
  <si>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</si>
  <si>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</si>
  <si>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</si>
  <si>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</si>
  <si>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</si>
  <si>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</si>
  <si>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</si>
  <si>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</si>
  <si>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</si>
  <si>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</si>
  <si>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</si>
  <si>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</si>
  <si>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</si>
  <si>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</si>
  <si>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</si>
  <si>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</si>
  <si>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</si>
  <si>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</si>
  <si>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</si>
  <si>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</si>
  <si>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</si>
  <si>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</si>
  <si>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</si>
  <si>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</si>
  <si>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</si>
  <si>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</si>
  <si>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</si>
  <si>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</si>
  <si>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</si>
  <si>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</si>
  <si>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</si>
  <si>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</si>
  <si>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</si>
  <si>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</si>
  <si>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</si>
  <si>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</si>
  <si>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</si>
  <si>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</si>
  <si>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</si>
  <si>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</si>
  <si>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</si>
  <si>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</si>
  <si>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</si>
  <si>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</si>
  <si>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</si>
  <si>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</si>
  <si>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</si>
  <si>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</si>
  <si>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</si>
  <si>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</si>
  <si>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</si>
  <si>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</si>
  <si>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</si>
  <si>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</si>
  <si>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</si>
  <si>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</si>
  <si>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</si>
  <si>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</si>
  <si>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</si>
  <si>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</si>
  <si>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</si>
  <si>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</si>
  <si>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</si>
  <si>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</si>
  <si>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</si>
  <si>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</si>
  <si>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</si>
  <si>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</si>
  <si>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</si>
  <si>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</si>
  <si>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</si>
  <si>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</si>
  <si>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</si>
  <si>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</si>
  <si>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</si>
  <si>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</si>
  <si>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</si>
  <si>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</si>
  <si>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</si>
  <si>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</si>
  <si>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</si>
  <si>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</si>
  <si>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</si>
  <si>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</si>
  <si>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</si>
  <si>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</si>
  <si>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</si>
  <si>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</si>
  <si>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</si>
  <si>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</si>
  <si>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</si>
  <si>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</si>
  <si>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</si>
  <si>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</si>
  <si>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</si>
  <si>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</si>
  <si>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</si>
  <si>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</si>
  <si>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</si>
  <si>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</si>
  <si>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</si>
  <si>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</si>
  <si>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</si>
  <si>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</si>
  <si>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</si>
  <si>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</si>
  <si>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</si>
  <si>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</si>
  <si>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</si>
  <si>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</si>
  <si>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</si>
  <si>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</si>
  <si>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</si>
  <si>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</si>
  <si>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</si>
  <si>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</si>
  <si>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</si>
  <si>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</si>
  <si>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</si>
  <si>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</si>
  <si>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</si>
  <si>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</si>
  <si>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</si>
  <si>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</si>
  <si>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</si>
  <si>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</si>
  <si>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</si>
  <si>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</si>
  <si>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</si>
  <si>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</si>
  <si>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</si>
  <si>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</si>
  <si>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</si>
  <si>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</si>
  <si>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</si>
  <si>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</si>
  <si>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</si>
  <si>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</si>
  <si>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</si>
  <si>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</si>
  <si>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</si>
  <si>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</si>
  <si>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</si>
  <si>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</si>
  <si>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</si>
  <si>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</si>
  <si>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</si>
  <si>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</si>
  <si>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</si>
  <si>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</si>
  <si>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</si>
  <si>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</si>
  <si>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</si>
  <si>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</si>
  <si>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</si>
  <si>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</si>
  <si>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</si>
  <si>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</si>
  <si>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</si>
  <si>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</si>
  <si>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</si>
  <si>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</si>
  <si>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</si>
  <si>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</si>
  <si>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</si>
  <si>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</si>
  <si>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</si>
  <si>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</si>
  <si>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</si>
  <si>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</si>
  <si>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</si>
  <si>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</si>
  <si>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</si>
  <si>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</si>
  <si>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</si>
  <si>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</si>
  <si>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</si>
  <si>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</si>
  <si>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</si>
  <si>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</si>
  <si>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</si>
  <si>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</si>
  <si>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</si>
  <si>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</si>
  <si>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</si>
  <si>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</si>
  <si>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</si>
  <si>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</si>
  <si>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</si>
  <si>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</si>
  <si>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</si>
  <si>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</si>
  <si>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</si>
  <si>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</si>
  <si>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</si>
  <si>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</si>
  <si>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</si>
  <si>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</si>
  <si>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</si>
  <si>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</si>
  <si>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</si>
  <si>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</si>
  <si>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</si>
  <si>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</si>
  <si>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</si>
  <si>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</si>
  <si>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</si>
  <si>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</si>
  <si>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</si>
  <si>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</si>
  <si>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</si>
  <si>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</si>
  <si>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</si>
  <si>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</si>
  <si>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</si>
  <si>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</si>
  <si>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</si>
  <si>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</si>
  <si>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</si>
  <si>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</si>
  <si>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</si>
  <si>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</si>
  <si>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</si>
  <si>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</si>
  <si>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</si>
  <si>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</si>
  <si>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</si>
  <si>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</si>
  <si>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</si>
  <si>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</si>
  <si>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</si>
  <si>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</si>
  <si>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</si>
  <si>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</si>
  <si>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</si>
  <si>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</si>
  <si>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</si>
  <si>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</si>
  <si>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</si>
  <si>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</si>
  <si>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</si>
  <si>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</si>
  <si>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</si>
  <si>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</si>
  <si>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</si>
  <si>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</si>
  <si>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</si>
  <si>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</si>
  <si>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</si>
  <si>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</si>
  <si>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</si>
  <si>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</si>
  <si>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</si>
  <si>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</si>
  <si>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</si>
  <si>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</si>
  <si>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</si>
  <si>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</si>
  <si>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</si>
  <si>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</si>
  <si>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</si>
  <si>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</si>
  <si>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</si>
  <si>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</si>
  <si>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</si>
  <si>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</si>
  <si>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</si>
  <si>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</si>
  <si>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</si>
  <si>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</si>
  <si>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</si>
  <si>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</si>
  <si>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</si>
  <si>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</si>
  <si>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</si>
  <si>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</si>
  <si>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</si>
  <si>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</si>
  <si>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</si>
  <si>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</si>
  <si>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</si>
  <si>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</si>
  <si>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</si>
  <si>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</si>
  <si>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</si>
  <si>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</si>
  <si>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</si>
  <si>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</si>
  <si>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</si>
  <si>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</si>
  <si>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</si>
  <si>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</si>
  <si>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</si>
  <si>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</si>
  <si>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</si>
  <si>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</si>
  <si>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</si>
  <si>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</si>
  <si>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</si>
  <si>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</si>
  <si>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</si>
  <si>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</si>
  <si>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</si>
  <si>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</si>
  <si>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</si>
  <si>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</si>
  <si>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</si>
  <si>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</si>
  <si>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</si>
  <si>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</si>
  <si>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</si>
  <si>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</si>
  <si>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</si>
  <si>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</si>
  <si>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</si>
  <si>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</si>
  <si>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</si>
  <si>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</si>
  <si>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</si>
  <si>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</si>
  <si>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</si>
  <si>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</si>
  <si>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</si>
  <si>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</si>
  <si>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</si>
  <si>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</si>
  <si>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</si>
  <si>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</si>
  <si>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</si>
  <si>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</si>
  <si>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</si>
  <si>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</si>
  <si>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</si>
  <si>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</si>
  <si>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</si>
  <si>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</si>
  <si>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</si>
  <si>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</si>
  <si>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</si>
  <si>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</si>
  <si>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</si>
  <si>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</si>
  <si>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</si>
  <si>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</si>
  <si>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</si>
  <si>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</si>
  <si>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</si>
  <si>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</si>
  <si>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</si>
  <si>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</si>
  <si>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</si>
  <si>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</si>
  <si>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</si>
  <si>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</si>
  <si>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</si>
  <si>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</si>
  <si>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</si>
  <si>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</si>
  <si>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</si>
  <si>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</si>
  <si>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</si>
  <si>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</si>
  <si>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</si>
  <si>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</si>
  <si>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</si>
  <si>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</si>
  <si>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</si>
  <si>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</si>
  <si>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</si>
  <si>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</si>
  <si>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</si>
  <si>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</si>
  <si>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</si>
  <si>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</si>
  <si>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</si>
  <si>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</si>
  <si>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</si>
  <si>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</si>
  <si>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</si>
  <si>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</si>
  <si>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</si>
  <si>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</si>
  <si>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</si>
  <si>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</si>
  <si>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</si>
  <si>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</si>
  <si>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</si>
  <si>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</si>
  <si>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</si>
  <si>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</si>
  <si>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</si>
  <si>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</si>
  <si>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</si>
  <si>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</si>
  <si>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</si>
  <si>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</si>
  <si>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</si>
  <si>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</si>
  <si>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</si>
  <si>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</si>
  <si>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</si>
  <si>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</si>
  <si>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</si>
  <si>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</si>
  <si>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</si>
  <si>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</si>
  <si>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</si>
  <si>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</si>
  <si>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</si>
  <si>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</si>
  <si>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</si>
  <si>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</si>
  <si>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</si>
  <si>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</si>
  <si>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</si>
  <si>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</si>
  <si>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</si>
  <si>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</si>
  <si>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</si>
  <si>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</si>
  <si>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</si>
  <si>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</si>
  <si>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</si>
  <si>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</si>
  <si>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</si>
  <si>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</si>
  <si>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</si>
  <si>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</si>
  <si>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</si>
  <si>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</si>
  <si>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</si>
  <si>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</si>
  <si>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</si>
  <si>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</si>
  <si>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</si>
  <si>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</si>
  <si>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</si>
  <si>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</si>
  <si>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</si>
  <si>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</si>
  <si>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</si>
  <si>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</si>
  <si>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</si>
  <si>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</si>
  <si>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</si>
  <si>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</si>
  <si>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</si>
  <si>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</si>
  <si>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</si>
  <si>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</si>
  <si>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</si>
  <si>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</si>
  <si>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</si>
  <si>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</si>
  <si>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</si>
  <si>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</si>
  <si>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</si>
  <si>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</si>
  <si>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</si>
  <si>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</si>
  <si>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</si>
  <si>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</si>
  <si>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</si>
  <si>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</si>
  <si>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</si>
  <si>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</si>
  <si>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</si>
  <si>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</si>
  <si>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</si>
  <si>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</si>
  <si>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</si>
  <si>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</si>
  <si>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</si>
  <si>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</si>
  <si>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</si>
  <si>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</si>
  <si>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</si>
  <si>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</si>
  <si>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</si>
  <si>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</si>
  <si>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</si>
  <si>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</si>
  <si>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</si>
  <si>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</si>
  <si>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</si>
  <si>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</si>
  <si>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</si>
  <si>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</si>
  <si>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</si>
  <si>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</si>
  <si>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</si>
  <si>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</si>
  <si>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</si>
  <si>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</si>
  <si>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</si>
  <si>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</si>
  <si>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</si>
  <si>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</si>
  <si>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</si>
  <si>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</si>
  <si>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</si>
  <si>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</si>
  <si>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</si>
  <si>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</si>
  <si>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</si>
  <si>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</si>
  <si>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</si>
  <si>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</si>
  <si>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</si>
  <si>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</si>
  <si>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</si>
  <si>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</si>
  <si>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</si>
  <si>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</si>
  <si>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</si>
  <si>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</si>
  <si>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</si>
  <si>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</si>
  <si>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</si>
  <si>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</si>
  <si>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</si>
  <si>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</si>
  <si>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</si>
  <si>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</si>
  <si>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</si>
  <si>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</si>
  <si>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</si>
  <si>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</si>
  <si>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</si>
  <si>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</si>
  <si>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</si>
  <si>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</si>
  <si>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</si>
  <si>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</si>
  <si>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</si>
  <si>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</si>
  <si>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</si>
  <si>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</si>
  <si>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</si>
  <si>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</si>
  <si>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</si>
  <si>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</si>
  <si>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</si>
  <si>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</si>
  <si>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</si>
  <si>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</si>
  <si>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</si>
  <si>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</si>
  <si>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</si>
  <si>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</si>
  <si>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</si>
  <si>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</si>
  <si>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</si>
  <si>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</si>
  <si>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</si>
  <si>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</si>
  <si>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</si>
  <si>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</si>
  <si>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</si>
  <si>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</si>
  <si>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</si>
  <si>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</si>
  <si>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</si>
  <si>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</si>
  <si>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</si>
  <si>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</si>
  <si>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</si>
  <si>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</si>
  <si>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</si>
  <si>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</si>
  <si>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</si>
  <si>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</si>
  <si>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</si>
  <si>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</si>
  <si>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</si>
  <si>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</si>
  <si>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</si>
  <si>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</si>
  <si>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</si>
  <si>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</si>
  <si>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</si>
  <si>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</si>
  <si>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</si>
  <si>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</si>
  <si>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</si>
  <si>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</si>
  <si>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</si>
  <si>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</si>
  <si>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</si>
  <si>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</si>
  <si>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</si>
  <si>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</si>
  <si>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</si>
  <si>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</si>
  <si>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</si>
  <si>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</si>
  <si>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</si>
  <si>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</si>
  <si>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</si>
  <si>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</si>
  <si>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</si>
  <si>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</si>
  <si>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</si>
  <si>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</si>
  <si>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</si>
  <si>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</si>
  <si>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</si>
  <si>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</si>
  <si>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</si>
  <si>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</si>
  <si>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</si>
  <si>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</si>
  <si>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</si>
  <si>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</si>
  <si>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</si>
  <si>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</si>
  <si>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</si>
  <si>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</si>
  <si>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</si>
  <si>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</si>
  <si>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</si>
  <si>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</si>
  <si>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</si>
  <si>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</si>
  <si>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</si>
  <si>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</si>
  <si>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</si>
  <si>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</si>
  <si>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</si>
  <si>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</si>
  <si>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</si>
  <si>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</si>
  <si>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</si>
  <si>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</si>
  <si>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</si>
  <si>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</si>
  <si>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</si>
  <si>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</si>
  <si>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</si>
  <si>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</si>
  <si>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</si>
  <si>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</si>
  <si>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</si>
  <si>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</si>
  <si>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</si>
  <si>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</si>
  <si>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</si>
  <si>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</si>
  <si>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</si>
  <si>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</si>
  <si>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</si>
  <si>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</si>
  <si>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</si>
  <si>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</si>
  <si>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</si>
  <si>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</si>
  <si>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</si>
  <si>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</si>
  <si>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</si>
  <si>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</si>
  <si>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</si>
  <si>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</si>
  <si>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</si>
  <si>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</si>
  <si>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</si>
  <si>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</si>
  <si>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</si>
  <si>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</si>
  <si>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</si>
  <si>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</si>
  <si>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</si>
  <si>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</si>
  <si>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</si>
  <si>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</si>
  <si>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</si>
  <si>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</si>
  <si>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</si>
  <si>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</si>
  <si>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</si>
  <si>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</si>
  <si>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</si>
  <si>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</si>
  <si>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</si>
  <si>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</si>
  <si>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</si>
  <si>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</si>
  <si>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</si>
  <si>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</si>
  <si>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</si>
  <si>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</si>
  <si>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</si>
  <si>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</si>
  <si>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</si>
  <si>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</si>
  <si>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</si>
  <si>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</si>
  <si>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</si>
  <si>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</si>
  <si>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</si>
  <si>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</si>
  <si>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</si>
  <si>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</si>
  <si>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</si>
  <si>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</si>
  <si>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</si>
  <si>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</si>
  <si>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</si>
  <si>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</si>
  <si>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</si>
  <si>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</si>
  <si>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</si>
  <si>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</si>
  <si>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</si>
  <si>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</si>
  <si>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</si>
  <si>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</si>
  <si>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</si>
  <si>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</si>
  <si>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</si>
  <si>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</si>
  <si>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</si>
  <si>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</si>
  <si>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</si>
  <si>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</si>
  <si>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</si>
  <si>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</si>
  <si>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</si>
  <si>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</si>
  <si>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</si>
  <si>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</si>
  <si>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</si>
  <si>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</si>
  <si>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</si>
  <si>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</si>
  <si>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</si>
  <si>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</si>
  <si>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</si>
  <si>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</si>
  <si>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</si>
  <si>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</si>
  <si>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</si>
  <si>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</si>
  <si>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</si>
  <si>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</si>
  <si>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</si>
  <si>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</si>
  <si>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</si>
  <si>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</si>
  <si>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</si>
  <si>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</si>
  <si>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</si>
  <si>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</si>
  <si>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</si>
  <si>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</si>
  <si>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</si>
  <si>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</si>
  <si>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</si>
  <si>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</si>
  <si>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</si>
  <si>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</si>
  <si>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</si>
  <si>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</si>
  <si>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</si>
  <si>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</si>
  <si>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</si>
  <si>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</si>
  <si>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</si>
  <si>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</si>
  <si>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</si>
  <si>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</si>
  <si>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</si>
  <si>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</si>
  <si>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</si>
  <si>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</si>
  <si>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</si>
  <si>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</si>
  <si>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</si>
  <si>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</si>
  <si>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</si>
  <si>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</si>
  <si>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</si>
  <si>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</si>
  <si>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</si>
  <si>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</si>
  <si>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</si>
  <si>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</si>
  <si>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</si>
  <si>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</si>
  <si>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</si>
  <si>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</si>
  <si>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</si>
  <si>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</si>
  <si>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</si>
  <si>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</si>
  <si>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</si>
  <si>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</si>
  <si>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</si>
  <si>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</si>
  <si>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</si>
  <si>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</si>
  <si>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</si>
  <si>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</si>
  <si>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</si>
  <si>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</si>
  <si>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</si>
  <si>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</si>
  <si>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</si>
  <si>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</si>
  <si>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</si>
  <si>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</si>
  <si>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</si>
  <si>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</si>
  <si>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</si>
  <si>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</si>
  <si>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</si>
  <si>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</si>
  <si>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</si>
  <si>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</si>
  <si>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</si>
  <si>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</si>
  <si>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</si>
  <si>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</si>
  <si>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</si>
  <si>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</si>
  <si>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</si>
  <si>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</si>
  <si>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</si>
  <si>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</si>
  <si>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</si>
  <si>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</si>
  <si>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</si>
  <si>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</si>
  <si>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</si>
  <si>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</si>
  <si>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</si>
  <si>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</si>
  <si>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</si>
  <si>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</si>
  <si>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</si>
  <si>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</si>
  <si>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</si>
  <si>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</si>
  <si>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</si>
  <si>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</si>
  <si>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</si>
  <si>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</si>
  <si>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</si>
  <si>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</si>
  <si>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</si>
  <si>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</si>
  <si>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</si>
  <si>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</si>
  <si>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</si>
  <si>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</si>
  <si>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</si>
  <si>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</si>
  <si>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</si>
  <si>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</si>
  <si>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</si>
  <si>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</si>
  <si>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</si>
  <si>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</si>
  <si>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</si>
  <si>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</si>
  <si>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</si>
  <si>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</si>
  <si>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</si>
  <si>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</si>
  <si>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</si>
  <si>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</si>
  <si>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</si>
  <si>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</si>
  <si>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</si>
  <si>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</si>
  <si>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</si>
  <si>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</si>
  <si>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</si>
  <si>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</si>
  <si>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</si>
  <si>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</si>
  <si>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</si>
  <si>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</si>
  <si>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</si>
  <si>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</si>
  <si>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</si>
  <si>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</si>
  <si>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</si>
  <si>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</si>
  <si>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</si>
  <si>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</si>
  <si>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</si>
  <si>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</si>
  <si>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</si>
  <si>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</si>
  <si>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</si>
  <si>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</si>
  <si>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</si>
  <si>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</si>
  <si>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</si>
  <si>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</si>
  <si>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</si>
  <si>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</si>
  <si>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</si>
  <si>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</si>
  <si>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</si>
  <si>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</si>
  <si>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</si>
  <si>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</si>
  <si>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</si>
  <si>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</si>
  <si>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</si>
  <si>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</si>
  <si>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</si>
  <si>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</si>
  <si>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</si>
  <si>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</si>
  <si>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</si>
  <si>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</si>
  <si>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</si>
  <si>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</si>
  <si>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</si>
  <si>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</si>
  <si>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</si>
  <si>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</si>
  <si>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</si>
  <si>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</si>
  <si>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</si>
  <si>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</si>
  <si>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</si>
  <si>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</si>
  <si>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</si>
  <si>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</si>
  <si>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</si>
  <si>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</si>
  <si>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</si>
  <si>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</si>
  <si>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</si>
  <si>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</si>
  <si>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</si>
  <si>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</si>
  <si>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</si>
  <si>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</si>
  <si>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</si>
  <si>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</si>
  <si>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</si>
  <si>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</si>
  <si>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</si>
  <si>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</si>
  <si>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</si>
  <si>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</si>
  <si>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</si>
  <si>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</si>
  <si>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</si>
  <si>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</si>
  <si>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</si>
  <si>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</si>
  <si>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</si>
  <si>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</si>
  <si>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</si>
  <si>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</si>
  <si>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</si>
  <si>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</si>
  <si>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</si>
  <si>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</si>
  <si>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</si>
  <si>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</si>
  <si>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</si>
  <si>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</si>
  <si>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</si>
  <si>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</si>
  <si>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</si>
  <si>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</si>
  <si>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</si>
  <si>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</si>
  <si>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</si>
  <si>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</si>
  <si>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</si>
  <si>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</si>
  <si>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</si>
  <si>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</si>
  <si>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</si>
  <si>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</si>
  <si>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</si>
  <si>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</si>
  <si>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</si>
  <si>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</si>
  <si>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</si>
  <si>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</si>
  <si>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</si>
  <si>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</si>
  <si>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</si>
  <si>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</si>
  <si>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</si>
  <si>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</si>
  <si>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</si>
  <si>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</si>
  <si>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</si>
  <si>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</si>
  <si>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</si>
  <si>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</si>
  <si>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</si>
  <si>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</si>
  <si>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</si>
  <si>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</si>
  <si>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</si>
  <si>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</si>
  <si>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</si>
  <si>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</si>
  <si>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</si>
  <si>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</si>
  <si>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</si>
  <si>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</si>
  <si>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</si>
  <si>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</si>
  <si>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</si>
  <si>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</si>
  <si>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</si>
  <si>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</si>
  <si>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</si>
  <si>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</si>
  <si>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</si>
  <si>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</si>
  <si>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</si>
  <si>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</si>
  <si>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</si>
  <si>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</si>
  <si>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</si>
  <si>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</si>
  <si>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</si>
  <si>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</si>
  <si>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</si>
  <si>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</si>
  <si>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</si>
  <si>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</si>
  <si>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</si>
  <si>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</si>
  <si>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</si>
  <si>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</si>
  <si>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</si>
  <si>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</si>
  <si>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</si>
  <si>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</si>
  <si>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</si>
  <si>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</si>
  <si>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</si>
  <si>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</si>
  <si>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</si>
  <si>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</si>
  <si>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</si>
  <si>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</si>
  <si>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</si>
  <si>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</si>
  <si>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</si>
  <si>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</si>
  <si>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</si>
  <si>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</si>
  <si>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</si>
  <si>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</si>
  <si>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</si>
  <si>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</si>
  <si>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</si>
  <si>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</si>
  <si>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</si>
  <si>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</si>
  <si>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</si>
  <si>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</si>
  <si>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</si>
  <si>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</si>
  <si>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</si>
  <si>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</si>
  <si>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</si>
  <si>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</si>
  <si>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</si>
  <si>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</si>
  <si>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</si>
  <si>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</si>
  <si>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</si>
  <si>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</si>
  <si>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</si>
  <si>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</si>
  <si>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</si>
  <si>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</si>
  <si>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</si>
  <si>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</si>
  <si>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</si>
  <si>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</si>
  <si>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</si>
  <si>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</si>
  <si>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</si>
  <si>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</si>
  <si>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</si>
  <si>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</si>
  <si>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</si>
  <si>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</si>
  <si>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</si>
  <si>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</si>
  <si>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</si>
  <si>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</si>
  <si>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</si>
  <si>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</si>
  <si>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</si>
  <si>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</si>
  <si>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</si>
  <si>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</si>
  <si>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</si>
  <si>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</si>
  <si>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</si>
  <si>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</si>
  <si>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</si>
  <si>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</si>
  <si>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</si>
  <si>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</si>
  <si>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</si>
  <si>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</si>
  <si>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</si>
  <si>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</si>
  <si>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</si>
  <si>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</si>
  <si>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</si>
  <si>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</si>
  <si>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</si>
  <si>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</si>
  <si>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</si>
  <si>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</si>
  <si>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</si>
  <si>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</si>
  <si>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</si>
  <si>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</si>
  <si>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</si>
  <si>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</si>
  <si>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</si>
  <si>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</si>
  <si>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</si>
  <si>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</si>
  <si>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</si>
  <si>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</si>
  <si>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</si>
  <si>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</si>
  <si>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</si>
  <si>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</si>
  <si>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</si>
  <si>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</si>
  <si>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</si>
  <si>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</si>
  <si>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</si>
  <si>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</si>
  <si>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</si>
  <si>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</si>
  <si>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</si>
  <si>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</si>
  <si>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</si>
  <si>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</si>
  <si>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</si>
  <si>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</si>
  <si>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</si>
  <si>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</si>
  <si>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</si>
  <si>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</si>
  <si>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</si>
  <si>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</si>
  <si>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</si>
  <si>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</si>
  <si>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</si>
  <si>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</si>
  <si>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</si>
  <si>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</si>
  <si>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</si>
  <si>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</si>
  <si>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</si>
  <si>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</si>
  <si>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</si>
  <si>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</si>
  <si>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</si>
  <si>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</si>
  <si>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</si>
  <si>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</si>
  <si>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</si>
  <si>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</si>
  <si>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</si>
  <si>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</si>
  <si>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</si>
  <si>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</si>
  <si>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</si>
  <si>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</si>
  <si>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</si>
  <si>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</si>
  <si>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</si>
  <si>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</si>
  <si>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</si>
  <si>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</si>
  <si>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</si>
  <si>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</si>
  <si>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</si>
  <si>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</si>
  <si>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</si>
  <si>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</si>
  <si>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</si>
  <si>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</si>
  <si>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</si>
  <si>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</si>
  <si>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</si>
  <si>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</si>
  <si>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</si>
  <si>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</si>
  <si>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</si>
  <si>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</si>
  <si>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</si>
  <si>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</si>
  <si>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</si>
  <si>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</si>
  <si>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</si>
  <si>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</si>
  <si>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</si>
  <si>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</si>
  <si>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</si>
  <si>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</si>
  <si>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</si>
  <si>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</si>
  <si>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</si>
  <si>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</si>
  <si>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</si>
  <si>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</si>
  <si>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</si>
  <si>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</si>
  <si>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</si>
  <si>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</si>
  <si>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</si>
  <si>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</si>
  <si>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</si>
  <si>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</si>
  <si>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</si>
  <si>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</si>
  <si>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</si>
  <si>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</si>
  <si>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</si>
  <si>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</si>
  <si>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</si>
  <si>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</si>
  <si>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</si>
  <si>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</si>
  <si>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</si>
  <si>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</si>
  <si>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</si>
  <si>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</si>
  <si>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</si>
  <si>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</si>
  <si>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</si>
  <si>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</si>
  <si>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</si>
  <si>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</si>
  <si>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</si>
  <si>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</si>
  <si>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</si>
  <si>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</si>
  <si>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</si>
  <si>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</si>
  <si>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</si>
  <si>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</si>
  <si>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</si>
  <si>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</si>
  <si>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</si>
  <si>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</si>
  <si>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</si>
  <si>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</si>
  <si>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</si>
  <si>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</si>
  <si>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</si>
  <si>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</si>
  <si>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</si>
  <si>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</si>
  <si>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</si>
  <si>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</si>
  <si>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</si>
  <si>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</si>
  <si>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</si>
  <si>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</si>
  <si>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</si>
  <si>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</si>
  <si>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</si>
  <si>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</si>
  <si>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</si>
  <si>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</si>
  <si>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</si>
  <si>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</si>
  <si>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</si>
  <si>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</si>
  <si>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</si>
  <si>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</si>
  <si>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</si>
  <si>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</si>
  <si>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</si>
  <si>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</si>
  <si>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</si>
  <si>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</si>
  <si>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</si>
  <si>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</si>
  <si>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</si>
  <si>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</si>
  <si>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</si>
  <si>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</si>
  <si>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</si>
  <si>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</si>
  <si>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</si>
  <si>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</si>
  <si>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</si>
  <si>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</si>
  <si>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</si>
  <si>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</si>
  <si>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</si>
  <si>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</si>
  <si>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</si>
  <si>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</si>
  <si>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</si>
  <si>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</si>
  <si>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</si>
  <si>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</si>
  <si>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</si>
  <si>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</si>
  <si>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</si>
  <si>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</si>
  <si>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</si>
  <si>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</si>
  <si>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</si>
  <si>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</si>
  <si>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</si>
  <si>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</si>
  <si>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</si>
  <si>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</si>
  <si>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</si>
  <si>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</si>
  <si>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</si>
  <si>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</si>
  <si>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</si>
  <si>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</si>
  <si>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</si>
  <si>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</si>
  <si>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</si>
  <si>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</si>
  <si>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</si>
  <si>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</si>
  <si>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</si>
  <si>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</si>
  <si>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</si>
  <si>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</si>
  <si>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</si>
  <si>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</si>
  <si>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</si>
  <si>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</si>
  <si>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</si>
  <si>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</si>
  <si>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</si>
  <si>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</si>
  <si>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</si>
  <si>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</si>
  <si>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</si>
  <si>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</si>
  <si>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</si>
  <si>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</si>
  <si>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</si>
  <si>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</si>
  <si>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</si>
  <si>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</si>
  <si>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</si>
  <si>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</si>
  <si>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</si>
  <si>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</si>
  <si>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</si>
  <si>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</si>
  <si>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</si>
  <si>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</si>
  <si>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</si>
  <si>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</si>
  <si>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</si>
  <si>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</si>
  <si>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</si>
  <si>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</si>
  <si>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</si>
  <si>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</si>
  <si>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</si>
  <si>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</si>
  <si>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</si>
  <si>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</si>
  <si>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</si>
  <si>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</si>
  <si>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</si>
  <si>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</si>
  <si>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</si>
  <si>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</si>
  <si>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</si>
  <si>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</si>
  <si>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</si>
  <si>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</si>
  <si>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</si>
  <si>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</si>
  <si>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</si>
  <si>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</si>
  <si>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</si>
  <si>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</si>
  <si>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</si>
  <si>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</si>
  <si>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</si>
  <si>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</si>
  <si>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</si>
  <si>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</si>
  <si>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</si>
  <si>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</si>
  <si>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</si>
  <si>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</si>
  <si>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</si>
  <si>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</si>
  <si>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</si>
  <si>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</si>
  <si>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</si>
  <si>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</si>
  <si>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</si>
  <si>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</si>
  <si>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</si>
  <si>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</si>
  <si>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</si>
  <si>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</si>
  <si>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</si>
  <si>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</si>
  <si>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</si>
  <si>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</si>
  <si>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</si>
  <si>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</si>
  <si>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</si>
  <si>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</si>
  <si>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</si>
  <si>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</si>
  <si>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</si>
  <si>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</si>
  <si>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</si>
  <si>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</si>
  <si>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</si>
  <si>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</si>
  <si>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</si>
  <si>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</si>
  <si>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</si>
  <si>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</si>
  <si>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</si>
  <si>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</si>
  <si>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</si>
  <si>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</si>
  <si>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</si>
  <si>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</si>
  <si>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</si>
  <si>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</si>
  <si>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</si>
  <si>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</si>
  <si>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</si>
  <si>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</si>
  <si>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</si>
  <si>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</si>
  <si>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</si>
  <si>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</si>
  <si>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</si>
  <si>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</si>
  <si>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</si>
  <si>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</si>
  <si>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</si>
  <si>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</si>
  <si>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</si>
  <si>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</si>
  <si>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</si>
  <si>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</si>
  <si>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</si>
  <si>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</si>
  <si>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</si>
  <si>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</si>
  <si>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</si>
  <si>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</si>
  <si>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</si>
  <si>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</si>
  <si>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</si>
  <si>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</si>
  <si>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</si>
  <si>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</si>
  <si>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</si>
  <si>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</si>
  <si>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</si>
  <si>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</si>
  <si>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</si>
  <si>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</si>
  <si>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</si>
  <si>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</si>
  <si>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</si>
  <si>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</si>
  <si>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</si>
  <si>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</si>
  <si>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</si>
  <si>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</si>
  <si>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</si>
  <si>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</si>
  <si>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</si>
  <si>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</si>
  <si>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</si>
  <si>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</si>
  <si>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</si>
  <si>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</si>
  <si>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</si>
  <si>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</si>
  <si>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</si>
  <si>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</si>
  <si>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</si>
  <si>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</si>
  <si>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</si>
  <si>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</si>
  <si>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</si>
  <si>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</si>
  <si>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</si>
  <si>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</si>
  <si>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</si>
  <si>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</si>
  <si>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</si>
  <si>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</si>
  <si>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</si>
  <si>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</si>
  <si>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</si>
  <si>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</si>
  <si>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</si>
  <si>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</si>
  <si>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</si>
  <si>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</si>
  <si>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</si>
  <si>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</si>
  <si>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</si>
  <si>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</si>
  <si>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</si>
  <si>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</si>
  <si>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</si>
  <si>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</si>
  <si>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</si>
  <si>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</si>
  <si>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</si>
  <si>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</si>
  <si>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</si>
  <si>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</si>
  <si>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</si>
  <si>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</si>
  <si>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</si>
  <si>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</si>
  <si>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</si>
  <si>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</si>
  <si>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</si>
  <si>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</si>
  <si>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</si>
  <si>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</si>
  <si>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</si>
  <si>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</si>
  <si>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</si>
  <si>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</si>
  <si>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</si>
  <si>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</si>
  <si>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</si>
  <si>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</si>
  <si>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</si>
  <si>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</si>
  <si>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</si>
  <si>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</si>
  <si>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</si>
  <si>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</si>
  <si>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</si>
  <si>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</si>
  <si>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</si>
  <si>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</si>
  <si>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</si>
  <si>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</si>
  <si>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</si>
  <si>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</si>
  <si>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</si>
  <si>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</si>
  <si>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</si>
  <si>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</si>
  <si>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</si>
  <si>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</si>
  <si>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</si>
  <si>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</si>
  <si>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</si>
  <si>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</si>
  <si>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</si>
  <si>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</si>
  <si>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</si>
  <si>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</si>
  <si>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</si>
  <si>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</si>
  <si>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</si>
  <si>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</si>
  <si>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</si>
  <si>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</si>
  <si>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</si>
  <si>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</si>
  <si>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</si>
  <si>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</si>
  <si>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</si>
  <si>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</si>
  <si>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</si>
  <si>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</si>
  <si>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</si>
  <si>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</si>
  <si>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</si>
  <si>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</si>
  <si>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</si>
  <si>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</si>
  <si>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</si>
  <si>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</si>
  <si>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</si>
  <si>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</si>
  <si>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</si>
  <si>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</si>
  <si>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</si>
  <si>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</si>
  <si>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</si>
  <si>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</si>
  <si>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</si>
  <si>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</si>
  <si>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</si>
  <si>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</si>
  <si>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</si>
  <si>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</si>
  <si>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</si>
  <si>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</si>
  <si>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</si>
  <si>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</si>
  <si>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</si>
  <si>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</si>
  <si>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</si>
  <si>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</si>
  <si>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</si>
  <si>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</si>
  <si>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</si>
  <si>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</si>
  <si>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</si>
  <si>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</si>
  <si>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</si>
  <si>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</si>
  <si>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</si>
  <si>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</si>
  <si>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</si>
  <si>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</si>
  <si>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</si>
  <si>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</si>
  <si>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</si>
  <si>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</si>
  <si>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</si>
  <si>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</si>
  <si>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</si>
  <si>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</si>
  <si>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</si>
  <si>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</si>
  <si>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</si>
  <si>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</si>
  <si>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</si>
  <si>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</si>
  <si>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</si>
  <si>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</si>
  <si>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</si>
  <si>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</si>
  <si>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</si>
  <si>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</si>
  <si>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</si>
  <si>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</si>
  <si>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</si>
  <si>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</si>
  <si>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</si>
  <si>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</si>
  <si>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</si>
  <si>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</si>
  <si>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</si>
  <si>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</si>
  <si>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</si>
  <si>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</si>
  <si>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</si>
  <si>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</si>
  <si>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</si>
  <si>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</si>
  <si>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</si>
  <si>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</si>
  <si>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</si>
  <si>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</si>
  <si>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</si>
  <si>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</si>
  <si>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</si>
  <si>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</si>
  <si>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</si>
  <si>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</si>
  <si>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</si>
  <si>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</si>
  <si>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</si>
  <si>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</si>
  <si>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</si>
  <si>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</si>
  <si>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</si>
  <si>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</si>
  <si>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</si>
  <si>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</si>
  <si>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</si>
  <si>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</si>
  <si>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</si>
  <si>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</si>
  <si>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</si>
  <si>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</si>
  <si>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</si>
  <si>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</si>
  <si>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</si>
  <si>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</si>
  <si>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</si>
  <si>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</si>
  <si>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</si>
  <si>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</si>
  <si>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</si>
  <si>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</si>
  <si>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</si>
  <si>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</si>
  <si>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</si>
  <si>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</si>
  <si>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</si>
  <si>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</si>
  <si>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</si>
  <si>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</si>
  <si>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</si>
  <si>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</si>
  <si>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</si>
  <si>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</si>
  <si>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</si>
  <si>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</si>
  <si>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</si>
  <si>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</si>
  <si>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</si>
  <si>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</si>
  <si>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</si>
  <si>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</si>
  <si>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</si>
  <si>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</si>
  <si>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</si>
  <si>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</si>
  <si>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</si>
  <si>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</si>
  <si>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</si>
  <si>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</si>
  <si>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</si>
  <si>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</si>
  <si>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</si>
  <si>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</si>
  <si>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</si>
  <si>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</si>
  <si>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</si>
  <si>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</si>
  <si>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</si>
  <si>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</si>
  <si>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</si>
  <si>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</si>
  <si>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</si>
  <si>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</si>
  <si>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</si>
  <si>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</si>
  <si>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</si>
  <si>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</si>
  <si>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</si>
  <si>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</si>
  <si>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</si>
  <si>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</si>
  <si>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</si>
  <si>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</si>
  <si>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</si>
  <si>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</si>
  <si>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</si>
  <si>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</si>
  <si>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</si>
  <si>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</si>
  <si>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</si>
  <si>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</si>
  <si>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</si>
  <si>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</si>
  <si>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</si>
  <si>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</si>
  <si>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</si>
  <si>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</si>
  <si>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</si>
  <si>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</si>
  <si>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</si>
  <si>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</si>
  <si>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</si>
  <si>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</si>
  <si>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</si>
  <si>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</si>
  <si>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</si>
  <si>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</si>
  <si>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</si>
  <si>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</si>
  <si>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</si>
  <si>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</si>
  <si>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</si>
  <si>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</si>
  <si>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</si>
  <si>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</si>
  <si>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</si>
  <si>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</si>
  <si>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</si>
  <si>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</si>
  <si>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</si>
  <si>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</si>
  <si>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</si>
  <si>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</si>
  <si>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</si>
  <si>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</si>
  <si>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</si>
  <si>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</si>
  <si>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</si>
  <si>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</si>
  <si>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</si>
  <si>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</si>
  <si>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</si>
  <si>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</si>
  <si>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</si>
  <si>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</si>
  <si>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</si>
  <si>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</si>
  <si>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</si>
  <si>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</si>
  <si>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</si>
  <si>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</si>
  <si>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</si>
  <si>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</si>
  <si>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</si>
  <si>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</si>
  <si>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</si>
  <si>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</si>
  <si>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</si>
  <si>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</si>
  <si>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</si>
  <si>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</si>
  <si>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</si>
  <si>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</si>
  <si>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</si>
  <si>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</si>
  <si>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</si>
  <si>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</si>
  <si>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</si>
  <si>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</si>
  <si>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</si>
  <si>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</si>
  <si>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</si>
  <si>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</si>
  <si>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</si>
  <si>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</si>
  <si>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</si>
  <si>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</si>
  <si>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</si>
  <si>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</si>
  <si>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</si>
  <si>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</si>
  <si>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</si>
  <si>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</si>
  <si>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</si>
  <si>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</si>
  <si>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</si>
  <si>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</si>
  <si>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</si>
  <si>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</si>
  <si>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</si>
  <si>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</si>
  <si>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</si>
  <si>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</si>
  <si>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</si>
  <si>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</si>
  <si>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</si>
  <si>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</si>
  <si>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</si>
  <si>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</si>
  <si>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</si>
  <si>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</si>
  <si>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</si>
  <si>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</si>
  <si>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</si>
  <si>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</si>
  <si>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</si>
  <si>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</si>
  <si>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</si>
  <si>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</si>
  <si>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</si>
  <si>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</si>
  <si>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</si>
  <si>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</si>
  <si>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</si>
  <si>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</si>
  <si>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</si>
  <si>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</si>
  <si>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</si>
  <si>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</si>
  <si>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</si>
  <si>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</si>
  <si>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</si>
  <si>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</si>
  <si>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</si>
  <si>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</si>
  <si>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</si>
  <si>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</si>
  <si>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</si>
  <si>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</si>
  <si>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</si>
  <si>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</si>
  <si>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</si>
  <si>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</si>
  <si>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</si>
  <si>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</si>
  <si>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</si>
  <si>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</si>
  <si>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</si>
  <si>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</si>
  <si>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</si>
  <si>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</si>
  <si>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</si>
  <si>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</si>
  <si>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</si>
  <si>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</si>
  <si>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</si>
  <si>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</si>
  <si>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</si>
  <si>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</si>
  <si>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</si>
  <si>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</si>
  <si>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</si>
  <si>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</si>
  <si>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</si>
  <si>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</si>
  <si>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</si>
  <si>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</si>
  <si>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</si>
  <si>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</si>
  <si>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</si>
  <si>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</si>
  <si>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</si>
  <si>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</si>
  <si>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</si>
  <si>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</si>
  <si>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</si>
  <si>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</si>
  <si>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</si>
  <si>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</si>
  <si>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</si>
  <si>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</si>
  <si>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</si>
  <si>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</si>
  <si>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</si>
  <si>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</si>
  <si>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</si>
  <si>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</si>
  <si>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</si>
  <si>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</si>
  <si>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</si>
  <si>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</si>
  <si>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</si>
  <si>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</si>
  <si>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</si>
  <si>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</si>
  <si>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</si>
  <si>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</si>
  <si>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</si>
  <si>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</si>
  <si>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</si>
  <si>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</si>
  <si>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</si>
  <si>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</si>
  <si>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</si>
  <si>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</si>
  <si>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</si>
  <si>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</si>
  <si>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</si>
  <si>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</si>
  <si>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</si>
  <si>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</si>
  <si>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</si>
  <si>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</si>
  <si>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</si>
  <si>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</si>
  <si>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</si>
  <si>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</si>
  <si>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</si>
  <si>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</si>
  <si>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</si>
  <si>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</si>
  <si>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</si>
  <si>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</si>
  <si>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</si>
  <si>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</si>
  <si>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</si>
  <si>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</si>
  <si>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</si>
  <si>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</si>
  <si>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</si>
  <si>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</si>
  <si>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</si>
  <si>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</si>
  <si>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</si>
  <si>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</si>
  <si>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</si>
  <si>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</si>
  <si>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</si>
  <si>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</si>
  <si>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</si>
  <si>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</si>
  <si>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</si>
  <si>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</si>
  <si>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</si>
  <si>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</si>
  <si>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</si>
  <si>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</si>
  <si>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</si>
  <si>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</si>
  <si>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</si>
  <si>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</si>
  <si>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</si>
  <si>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</si>
  <si>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</si>
  <si>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</si>
  <si>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</si>
  <si>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</si>
  <si>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</si>
  <si>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</si>
  <si>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</si>
  <si>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</si>
  <si>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</si>
  <si>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</si>
  <si>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</si>
  <si>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</si>
  <si>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</si>
  <si>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</si>
  <si>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</si>
  <si>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</si>
  <si>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</si>
  <si>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</si>
  <si>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</si>
  <si>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</si>
  <si>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</si>
  <si>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</si>
  <si>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</si>
  <si>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</si>
  <si>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</si>
  <si>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</si>
  <si>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</si>
  <si>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</si>
  <si>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</si>
  <si>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</si>
  <si>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</si>
  <si>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</si>
  <si>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</si>
  <si>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</si>
  <si>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</si>
  <si>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</si>
  <si>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</si>
  <si>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</si>
  <si>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</si>
  <si>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</si>
  <si>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</si>
  <si>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</si>
  <si>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</si>
  <si>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</si>
  <si>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</si>
  <si>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</si>
  <si>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</si>
  <si>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</si>
  <si>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</si>
  <si>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</si>
  <si>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</si>
  <si>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</si>
  <si>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</si>
  <si>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</si>
  <si>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</si>
  <si>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</si>
  <si>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</si>
  <si>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</si>
  <si>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</si>
  <si>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</si>
  <si>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</si>
  <si>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</si>
  <si>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</si>
  <si>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</si>
  <si>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</si>
  <si>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</si>
  <si>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</si>
  <si>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</si>
  <si>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</si>
  <si>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</si>
  <si>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</si>
  <si>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</si>
  <si>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</si>
  <si>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</si>
  <si>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</si>
  <si>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</si>
  <si>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</si>
  <si>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</si>
  <si>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</si>
  <si>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</si>
  <si>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</si>
  <si>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</si>
  <si>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</si>
  <si>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</si>
  <si>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</si>
  <si>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</si>
  <si>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</si>
  <si>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</si>
  <si>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</si>
  <si>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</si>
  <si>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</si>
  <si>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</si>
  <si>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</si>
  <si>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</si>
  <si>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</si>
  <si>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</si>
  <si>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</si>
  <si>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</si>
  <si>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</si>
  <si>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</si>
  <si>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</si>
  <si>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</si>
  <si>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</si>
  <si>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</si>
  <si>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</si>
  <si>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</si>
  <si>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</si>
  <si>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</si>
  <si>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</si>
  <si>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</si>
  <si>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</si>
  <si>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</si>
  <si>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</si>
  <si>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</si>
  <si>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</si>
  <si>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</si>
  <si>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</si>
  <si>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</si>
  <si>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</si>
  <si>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</si>
  <si>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</si>
  <si>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</si>
  <si>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</si>
  <si>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</si>
  <si>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</si>
  <si>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</si>
  <si>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</si>
  <si>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</si>
  <si>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</si>
  <si>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</si>
  <si>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</si>
  <si>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</si>
  <si>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</si>
  <si>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</si>
  <si>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</si>
  <si>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</si>
  <si>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</si>
  <si>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</si>
  <si>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</si>
  <si>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</si>
  <si>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</si>
  <si>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</si>
  <si>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</si>
  <si>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</si>
  <si>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</si>
  <si>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</si>
  <si>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</si>
  <si>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</si>
  <si>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</si>
  <si>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</si>
  <si>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</si>
  <si>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</si>
  <si>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</si>
  <si>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</si>
  <si>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</si>
  <si>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</si>
  <si>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</si>
  <si>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</si>
  <si>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</si>
  <si>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</si>
  <si>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</si>
  <si>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</si>
  <si>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</si>
  <si>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</si>
  <si>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</si>
  <si>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</si>
  <si>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</si>
  <si>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</si>
  <si>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</si>
  <si>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</si>
  <si>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</si>
  <si>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</si>
  <si>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</si>
  <si>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</si>
  <si>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</si>
  <si>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</si>
  <si>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</si>
  <si>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</si>
  <si>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</si>
  <si>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</si>
  <si>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</si>
  <si>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</si>
  <si>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</si>
  <si>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</si>
  <si>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</si>
  <si>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</si>
  <si>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</si>
  <si>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</si>
  <si>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</si>
  <si>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</si>
  <si>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</si>
  <si>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</si>
  <si>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</si>
  <si>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</si>
  <si>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</si>
  <si>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</si>
  <si>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</si>
  <si>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</si>
  <si>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</si>
  <si>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</si>
  <si>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</si>
  <si>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</si>
  <si>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</si>
  <si>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</si>
  <si>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</si>
  <si>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</si>
  <si>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</si>
  <si>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</si>
  <si>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</si>
  <si>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</si>
  <si>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</si>
  <si>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</si>
  <si>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</si>
  <si>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</si>
  <si>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</si>
  <si>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</si>
  <si>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</si>
  <si>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</si>
  <si>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</si>
  <si>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</si>
  <si>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</si>
  <si>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</si>
  <si>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</si>
  <si>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</si>
  <si>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</si>
  <si>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</si>
  <si>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</si>
  <si>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</si>
  <si>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</si>
  <si>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</si>
  <si>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</si>
  <si>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</si>
  <si>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</si>
  <si>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</si>
  <si>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</si>
  <si>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</si>
  <si>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</si>
  <si>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</si>
  <si>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</si>
  <si>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</si>
  <si>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</si>
  <si>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</si>
  <si>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</si>
  <si>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</si>
  <si>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</si>
  <si>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</si>
  <si>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</si>
  <si>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</si>
  <si>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</si>
  <si>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</si>
  <si>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</si>
  <si>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</si>
  <si>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</si>
  <si>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</si>
  <si>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</si>
  <si>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</si>
  <si>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</si>
  <si>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</si>
  <si>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</si>
  <si>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</si>
  <si>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</si>
  <si>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</si>
  <si>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</si>
  <si>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</si>
  <si>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</si>
  <si>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</si>
  <si>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</si>
  <si>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</si>
  <si>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</si>
  <si>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</si>
  <si>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</si>
  <si>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</si>
  <si>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</si>
  <si>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</si>
  <si>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</si>
  <si>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</si>
  <si>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</si>
  <si>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</si>
  <si>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</si>
  <si>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</si>
  <si>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</si>
  <si>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</si>
  <si>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</si>
  <si>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</si>
  <si>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</si>
  <si>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</si>
  <si>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</si>
  <si>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</si>
  <si>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</si>
  <si>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</si>
  <si>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</si>
  <si>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</si>
  <si>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</si>
  <si>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</si>
  <si>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</si>
  <si>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</si>
  <si>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</si>
  <si>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</si>
  <si>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</si>
  <si>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</si>
  <si>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</si>
  <si>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</si>
  <si>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</si>
  <si>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</si>
  <si>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</si>
  <si>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</si>
  <si>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</si>
  <si>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</si>
  <si>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</si>
  <si>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</si>
  <si>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</si>
  <si>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</si>
  <si>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</si>
  <si>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</si>
  <si>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</si>
  <si>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</si>
  <si>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</si>
  <si>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</si>
  <si>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</si>
  <si>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</si>
  <si>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</si>
  <si>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</si>
  <si>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</si>
  <si>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</si>
  <si>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</si>
  <si>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</si>
  <si>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</si>
  <si>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</si>
  <si>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</si>
  <si>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</si>
  <si>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</si>
  <si>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</si>
  <si>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</si>
  <si>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</si>
  <si>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</si>
  <si>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</si>
  <si>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</si>
  <si>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</si>
  <si>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</si>
  <si>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</si>
  <si>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</si>
  <si>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</si>
  <si>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</si>
  <si>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</si>
  <si>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</si>
  <si>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</si>
  <si>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</si>
  <si>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</si>
  <si>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</si>
  <si>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</si>
  <si>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</si>
  <si>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</si>
  <si>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</si>
  <si>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</si>
  <si>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</si>
  <si>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</si>
  <si>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</si>
  <si>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</si>
  <si>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</si>
  <si>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</si>
  <si>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</si>
  <si>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</si>
  <si>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</si>
  <si>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</si>
  <si>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</si>
  <si>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</si>
  <si>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</si>
  <si>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</si>
  <si>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</si>
  <si>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</si>
  <si>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</si>
  <si>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</si>
  <si>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</si>
  <si>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</si>
  <si>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</si>
  <si>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</si>
  <si>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</si>
  <si>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</si>
  <si>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</si>
  <si>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</si>
  <si>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</si>
  <si>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</si>
  <si>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</si>
  <si>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</si>
  <si>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</si>
  <si>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</si>
  <si>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</si>
  <si>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</si>
  <si>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</si>
  <si>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</si>
  <si>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</si>
  <si>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</si>
  <si>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</si>
  <si>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</si>
  <si>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</si>
  <si>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</si>
  <si>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</si>
  <si>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</si>
  <si>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</si>
  <si>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</si>
  <si>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</si>
  <si>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</si>
  <si>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</si>
  <si>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</si>
  <si>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</si>
  <si>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</si>
  <si>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</si>
  <si>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</si>
  <si>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</si>
  <si>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</si>
  <si>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</si>
  <si>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</si>
  <si>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</si>
  <si>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</si>
  <si>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</si>
  <si>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</si>
  <si>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</si>
  <si>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</si>
  <si>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</si>
  <si>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</si>
  <si>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</si>
  <si>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</si>
  <si>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</si>
  <si>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</si>
  <si>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</si>
  <si>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</si>
  <si>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</si>
  <si>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</si>
  <si>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</si>
  <si>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</si>
  <si>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</si>
  <si>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</si>
  <si>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</si>
  <si>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</si>
  <si>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</si>
  <si>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</si>
  <si>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</si>
  <si>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</si>
  <si>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</si>
  <si>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</si>
  <si>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</si>
  <si>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</si>
  <si>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</si>
  <si>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</si>
  <si>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</si>
  <si>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</si>
  <si>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</si>
  <si>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</si>
  <si>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</si>
  <si>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</si>
  <si>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</si>
  <si>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</si>
  <si>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</si>
  <si>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</si>
  <si>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</si>
  <si>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</si>
  <si>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</si>
  <si>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</si>
  <si>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</si>
  <si>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</si>
  <si>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</si>
  <si>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</si>
  <si>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</si>
  <si>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</si>
  <si>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</si>
  <si>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</si>
  <si>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</si>
  <si>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</si>
  <si>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</si>
  <si>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</si>
  <si>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</si>
  <si>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</si>
  <si>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</si>
  <si>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</si>
  <si>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</si>
  <si>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</si>
  <si>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</si>
  <si>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</si>
  <si>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</si>
  <si>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</si>
  <si>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</si>
  <si>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</si>
  <si>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</si>
  <si>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</si>
  <si>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</si>
  <si>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</si>
  <si>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</si>
  <si>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</si>
  <si>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</si>
  <si>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</si>
  <si>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</si>
  <si>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</si>
  <si>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</si>
  <si>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</si>
  <si>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</si>
  <si>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</si>
  <si>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</si>
  <si>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</si>
  <si>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</si>
  <si>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</si>
  <si>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</si>
  <si>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</si>
  <si>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</si>
  <si>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</si>
  <si>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</si>
  <si>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</si>
  <si>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</si>
  <si>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</si>
  <si>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</si>
  <si>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</si>
  <si>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</si>
  <si>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</si>
  <si>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</si>
  <si>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</si>
  <si>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</si>
  <si>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</si>
  <si>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</si>
  <si>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</si>
  <si>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</si>
  <si>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</si>
  <si>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</si>
  <si>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</si>
  <si>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</si>
  <si>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</si>
  <si>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</si>
  <si>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</si>
  <si>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</si>
  <si>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</si>
  <si>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</si>
  <si>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</si>
  <si>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</si>
  <si>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</si>
  <si>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</si>
  <si>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</si>
  <si>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</si>
  <si>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</si>
  <si>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</si>
  <si>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</si>
  <si>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</si>
  <si>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</si>
  <si>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</si>
  <si>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</si>
  <si>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</si>
  <si>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</si>
  <si>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</si>
  <si>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</si>
  <si>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</si>
  <si>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</si>
  <si>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</si>
  <si>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</si>
  <si>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</si>
  <si>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</si>
  <si>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</si>
  <si>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</si>
  <si>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</si>
  <si>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</si>
  <si>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</si>
  <si>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</si>
  <si>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</si>
  <si>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</si>
  <si>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</si>
  <si>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</si>
  <si>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</si>
  <si>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</si>
  <si>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</si>
  <si>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</si>
  <si>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</si>
  <si>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</si>
  <si>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</si>
  <si>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</si>
  <si>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</si>
  <si>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</si>
  <si>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</si>
  <si>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</si>
  <si>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</si>
  <si>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</si>
  <si>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</si>
  <si>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</si>
  <si>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</si>
  <si>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</si>
  <si>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</si>
  <si>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</si>
  <si>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</si>
  <si>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</si>
  <si>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</si>
  <si>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</si>
  <si>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</si>
  <si>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</si>
  <si>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</si>
  <si>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</si>
  <si>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</si>
  <si>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</si>
  <si>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</si>
  <si>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</si>
  <si>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</si>
  <si>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</si>
  <si>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</si>
  <si>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</si>
  <si>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</si>
  <si>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</si>
  <si>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</si>
  <si>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</si>
  <si>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</si>
  <si>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</si>
  <si>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</si>
  <si>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</si>
  <si>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</si>
  <si>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</si>
  <si>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</si>
  <si>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</si>
  <si>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</si>
  <si>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</si>
  <si>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</si>
  <si>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</si>
  <si>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</si>
  <si>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</si>
  <si>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</si>
  <si>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</si>
  <si>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</si>
  <si>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</si>
  <si>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</si>
  <si>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</si>
  <si>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</si>
  <si>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</si>
  <si>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</si>
  <si>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</si>
  <si>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</si>
  <si>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</si>
  <si>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</si>
  <si>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</si>
  <si>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</si>
  <si>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</si>
  <si>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</si>
  <si>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</si>
  <si>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</si>
  <si>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</si>
  <si>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</si>
  <si>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</si>
  <si>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</si>
  <si>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</si>
  <si>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</si>
  <si>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</si>
  <si>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</si>
  <si>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</si>
  <si>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</si>
  <si>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</si>
  <si>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</si>
  <si>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</si>
  <si>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</si>
  <si>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</si>
  <si>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</si>
  <si>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</si>
  <si>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</si>
  <si>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</si>
  <si>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</si>
  <si>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</si>
  <si>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</si>
  <si>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</si>
  <si>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</si>
  <si>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</si>
  <si>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</si>
  <si>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</si>
  <si>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</si>
  <si>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</si>
  <si>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</si>
  <si>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</si>
  <si>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</si>
  <si>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</si>
  <si>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</si>
  <si>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</si>
  <si>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</si>
  <si>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</si>
  <si>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</si>
  <si>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</si>
  <si>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</si>
  <si>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</si>
  <si>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</si>
  <si>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</si>
  <si>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</si>
  <si>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</si>
  <si>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</si>
  <si>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</si>
  <si>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</si>
  <si>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</si>
  <si>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</si>
  <si>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</si>
  <si>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</si>
  <si>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</si>
  <si>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</si>
  <si>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</si>
  <si>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</si>
  <si>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</si>
  <si>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</si>
  <si>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</si>
  <si>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</si>
  <si>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</si>
  <si>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</si>
  <si>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</si>
  <si>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</si>
  <si>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</si>
  <si>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</si>
  <si>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</si>
  <si>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</si>
  <si>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</si>
  <si>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</si>
  <si>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</si>
  <si>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</si>
  <si>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</si>
  <si>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</si>
  <si>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</si>
  <si>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</si>
  <si>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</si>
  <si>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</si>
  <si>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</si>
  <si>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</si>
  <si>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</si>
  <si>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</si>
  <si>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</si>
  <si>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</si>
  <si>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</si>
  <si>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</si>
  <si>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</si>
  <si>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</si>
  <si>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</si>
  <si>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</si>
  <si>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</si>
  <si>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</si>
  <si>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</si>
  <si>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</si>
  <si>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</si>
  <si>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</si>
  <si>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</si>
  <si>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</si>
  <si>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</si>
  <si>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</si>
  <si>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</si>
  <si>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</si>
  <si>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</si>
  <si>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</si>
  <si>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</si>
  <si>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</si>
  <si>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</si>
  <si>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</si>
  <si>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</si>
  <si>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</si>
  <si>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</si>
  <si>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</si>
  <si>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</si>
  <si>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</si>
  <si>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</si>
  <si>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</si>
  <si>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</si>
  <si>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</si>
  <si>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</si>
  <si>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</si>
  <si>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</si>
  <si>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</si>
  <si>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</si>
  <si>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</si>
  <si>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</si>
  <si>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</si>
  <si>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</si>
  <si>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</si>
  <si>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</si>
  <si>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</si>
  <si>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</si>
  <si>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</si>
  <si>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</si>
  <si>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</si>
  <si>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</si>
  <si>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</si>
  <si>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</si>
  <si>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</si>
  <si>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</si>
  <si>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</si>
  <si>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</si>
  <si>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</si>
  <si>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</si>
  <si>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</si>
  <si>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</si>
  <si>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</si>
  <si>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</si>
  <si>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</si>
  <si>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</si>
  <si>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</si>
  <si>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</si>
  <si>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</si>
  <si>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</si>
  <si>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</si>
  <si>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</si>
  <si>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</si>
  <si>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</si>
  <si>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</si>
  <si>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</si>
  <si>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</si>
  <si>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</si>
  <si>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</si>
  <si>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</si>
  <si>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</si>
  <si>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</si>
  <si>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</si>
  <si>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</si>
  <si>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</si>
  <si>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</si>
  <si>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</si>
  <si>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</si>
  <si>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</si>
  <si>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</si>
  <si>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</si>
  <si>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</si>
  <si>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</si>
  <si>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</si>
  <si>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</si>
  <si>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</si>
  <si>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</si>
  <si>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</si>
  <si>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</si>
  <si>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</si>
  <si>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</si>
  <si>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</si>
  <si>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</si>
  <si>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</si>
  <si>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</si>
  <si>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</si>
  <si>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</si>
  <si>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</si>
  <si>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</si>
  <si>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</si>
  <si>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</si>
  <si>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</si>
  <si>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</si>
  <si>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</si>
  <si>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</si>
  <si>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</si>
  <si>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</si>
  <si>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</si>
  <si>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</si>
  <si>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</si>
  <si>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</si>
  <si>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</si>
  <si>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</si>
  <si>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</si>
  <si>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</si>
  <si>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</si>
  <si>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</si>
  <si>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</si>
  <si>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</si>
  <si>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</si>
  <si>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</si>
  <si>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</si>
  <si>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</si>
  <si>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</si>
  <si>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</si>
  <si>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</si>
  <si>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</si>
  <si>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</si>
  <si>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</si>
  <si>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</si>
  <si>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</si>
  <si>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</si>
  <si>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</si>
  <si>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</si>
  <si>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</si>
  <si>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</si>
  <si>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</si>
  <si>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</si>
  <si>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</si>
  <si>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</si>
  <si>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</si>
  <si>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</si>
  <si>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</si>
  <si>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</si>
  <si>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</si>
  <si>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</si>
  <si>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</si>
  <si>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</si>
  <si>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</si>
  <si>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</si>
  <si>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</si>
  <si>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</si>
  <si>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</si>
  <si>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</si>
  <si>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</si>
  <si>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</si>
  <si>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</si>
  <si>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</si>
  <si>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</si>
  <si>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</si>
  <si>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</si>
  <si>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</si>
  <si>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</si>
  <si>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</si>
  <si>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</si>
  <si>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</si>
  <si>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</si>
  <si>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</si>
  <si>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</si>
  <si>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</si>
  <si>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</si>
  <si>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</si>
  <si>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</si>
  <si>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</si>
  <si>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</si>
  <si>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</si>
  <si>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</si>
  <si>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</si>
  <si>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</si>
  <si>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</si>
  <si>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</si>
  <si>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</si>
  <si>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</si>
  <si>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</si>
  <si>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</si>
  <si>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</si>
  <si>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</si>
  <si>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</si>
  <si>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</si>
  <si>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</si>
  <si>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</si>
  <si>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</si>
  <si>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</si>
  <si>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</si>
  <si>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</si>
  <si>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</si>
  <si>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</si>
  <si>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</si>
  <si>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</si>
  <si>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</si>
  <si>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</si>
  <si>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</si>
  <si>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</si>
  <si>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</si>
  <si>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</si>
  <si>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</si>
  <si>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</si>
  <si>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</si>
  <si>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</si>
  <si>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</si>
  <si>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</si>
  <si>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</si>
  <si>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</si>
  <si>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</si>
  <si>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</si>
  <si>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</si>
  <si>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</si>
  <si>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</si>
  <si>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</si>
  <si>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</si>
  <si>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</si>
  <si>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</si>
  <si>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</si>
  <si>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</si>
  <si>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</si>
  <si>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</si>
  <si>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</si>
  <si>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</si>
  <si>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</si>
  <si>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</si>
  <si>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</si>
  <si>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</si>
  <si>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</si>
  <si>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</si>
  <si>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</si>
  <si>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</si>
  <si>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</si>
  <si>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</si>
  <si>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</si>
  <si>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</si>
  <si>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</si>
  <si>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</si>
  <si>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</si>
  <si>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</si>
  <si>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</si>
  <si>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</si>
  <si>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</si>
  <si>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</si>
  <si>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</si>
  <si>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</si>
  <si>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</si>
  <si>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</si>
  <si>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</si>
  <si>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</si>
  <si>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</si>
  <si>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</si>
  <si>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</si>
  <si>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</si>
  <si>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</si>
  <si>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</si>
  <si>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</si>
  <si>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</si>
  <si>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</si>
  <si>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</si>
  <si>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</si>
  <si>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</si>
  <si>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</si>
  <si>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</si>
  <si>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</si>
  <si>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</si>
  <si>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</si>
  <si>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</si>
  <si>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</si>
  <si>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</si>
  <si>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</si>
  <si>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</si>
  <si>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</si>
  <si>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</si>
  <si>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</si>
  <si>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</si>
  <si>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</si>
  <si>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</si>
  <si>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</si>
  <si>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</si>
  <si>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</si>
  <si>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</si>
  <si>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</si>
  <si>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</si>
  <si>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</si>
  <si>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</si>
  <si>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</si>
  <si>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</si>
  <si>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</si>
  <si>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</si>
  <si>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</si>
  <si>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</si>
  <si>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</si>
  <si>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</si>
  <si>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</si>
  <si>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</si>
  <si>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</si>
  <si>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</si>
  <si>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</si>
  <si>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</si>
  <si>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</si>
  <si>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</si>
  <si>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</si>
  <si>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</si>
  <si>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</si>
  <si>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</si>
  <si>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</si>
  <si>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</si>
  <si>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</si>
  <si>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</si>
  <si>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</si>
  <si>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</si>
  <si>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</si>
  <si>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</si>
  <si>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</si>
  <si>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</si>
  <si>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</si>
  <si>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</si>
  <si>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</si>
  <si>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</si>
  <si>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</si>
  <si>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</si>
  <si>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</si>
  <si>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</si>
  <si>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</si>
  <si>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</si>
  <si>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</si>
  <si>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</si>
  <si>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</si>
  <si>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</si>
  <si>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</si>
  <si>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</si>
  <si>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</si>
  <si>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</si>
  <si>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</si>
  <si>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</si>
  <si>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</si>
  <si>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</si>
  <si>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</si>
  <si>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</si>
  <si>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</si>
  <si>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</si>
  <si>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</si>
  <si>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</si>
  <si>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</si>
  <si>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</si>
  <si>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</si>
  <si>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</si>
  <si>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</si>
  <si>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</si>
  <si>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</si>
  <si>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</si>
  <si>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</si>
  <si>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</si>
  <si>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</si>
  <si>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</si>
  <si>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</si>
  <si>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</si>
  <si>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</si>
  <si>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</si>
  <si>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</si>
  <si>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</si>
  <si>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</si>
  <si>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</si>
  <si>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</si>
  <si>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</si>
  <si>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</si>
  <si>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</si>
  <si>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</si>
  <si>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</si>
  <si>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</si>
  <si>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</si>
  <si>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</si>
  <si>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</si>
  <si>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</si>
  <si>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</si>
  <si>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</si>
  <si>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</si>
  <si>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</si>
  <si>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</si>
  <si>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</si>
  <si>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</si>
  <si>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</si>
  <si>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</si>
  <si>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</si>
  <si>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</si>
  <si>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</si>
  <si>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</si>
  <si>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</si>
  <si>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</si>
  <si>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</si>
  <si>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</si>
  <si>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</si>
  <si>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</si>
  <si>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</si>
  <si>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</si>
  <si>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</si>
  <si>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</si>
  <si>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</si>
  <si>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</si>
  <si>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</si>
  <si>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</si>
  <si>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</si>
  <si>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</si>
  <si>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</si>
  <si>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</si>
  <si>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</si>
  <si>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</si>
  <si>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</si>
  <si>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</si>
  <si>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</si>
  <si>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</si>
  <si>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</si>
  <si>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</si>
  <si>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</si>
  <si>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</si>
  <si>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</si>
  <si>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</si>
  <si>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</si>
  <si>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</si>
  <si>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</si>
  <si>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</si>
  <si>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</si>
  <si>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</si>
  <si>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</si>
  <si>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</si>
  <si>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</si>
  <si>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</si>
  <si>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</si>
  <si>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</si>
  <si>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</si>
  <si>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</si>
  <si>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</si>
  <si>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</si>
  <si>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</si>
  <si>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</si>
  <si>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</si>
  <si>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</si>
  <si>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</si>
  <si>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</si>
  <si>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</si>
  <si>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</si>
  <si>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</si>
  <si>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</si>
  <si>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</si>
  <si>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</si>
  <si>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</si>
  <si>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</si>
  <si>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</si>
  <si>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</si>
  <si>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</si>
  <si>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</si>
  <si>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</si>
  <si>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</si>
  <si>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</si>
  <si>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</si>
  <si>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</si>
  <si>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</si>
  <si>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</si>
  <si>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</si>
  <si>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</si>
  <si>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</si>
  <si>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</si>
  <si>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</si>
  <si>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</si>
  <si>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</si>
  <si>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</si>
  <si>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</si>
  <si>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</si>
  <si>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</si>
  <si>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</si>
  <si>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</si>
  <si>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</si>
  <si>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</si>
  <si>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</si>
  <si>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</si>
  <si>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</si>
  <si>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</si>
  <si>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</si>
  <si>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</si>
  <si>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</si>
  <si>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</si>
  <si>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</si>
  <si>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</si>
  <si>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</si>
  <si>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</si>
  <si>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</si>
  <si>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</si>
  <si>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</si>
  <si>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</si>
  <si>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</si>
  <si>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</si>
  <si>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</si>
  <si>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</si>
  <si>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</si>
  <si>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</si>
  <si>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</si>
  <si>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</si>
  <si>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</si>
  <si>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</si>
  <si>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</si>
  <si>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</si>
  <si>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</si>
  <si>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</si>
  <si>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</si>
  <si>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</si>
  <si>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</si>
  <si>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</si>
  <si>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</si>
  <si>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</si>
  <si>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</si>
  <si>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</si>
  <si>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</si>
  <si>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</si>
  <si>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</si>
  <si>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</si>
  <si>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</si>
  <si>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</si>
  <si>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</si>
  <si>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</si>
  <si>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</si>
  <si>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</si>
  <si>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</si>
  <si>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</si>
  <si>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</si>
  <si>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</si>
  <si>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</si>
  <si>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</si>
  <si>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</si>
  <si>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</si>
  <si>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</si>
  <si>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</si>
  <si>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</si>
  <si>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</si>
  <si>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</si>
  <si>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</si>
  <si>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</si>
  <si>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</si>
  <si>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</si>
  <si>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</si>
  <si>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</si>
  <si>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</si>
  <si>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</si>
  <si>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</si>
  <si>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</si>
  <si>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</si>
  <si>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</si>
  <si>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</si>
  <si>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</si>
  <si>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</si>
  <si>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</si>
  <si>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</si>
  <si>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</si>
  <si>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</si>
  <si>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</si>
  <si>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</si>
  <si>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</si>
  <si>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</si>
  <si>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</si>
  <si>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</si>
  <si>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</si>
  <si>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</si>
  <si>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</si>
  <si>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</si>
  <si>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</si>
  <si>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</si>
  <si>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</si>
  <si>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</si>
  <si>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</si>
  <si>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</si>
  <si>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</si>
  <si>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</si>
  <si>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</si>
  <si>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</si>
  <si>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</si>
  <si>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</si>
  <si>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</si>
  <si>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</si>
  <si>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</si>
  <si>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</si>
  <si>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</si>
  <si>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</si>
  <si>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</si>
  <si>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</si>
  <si>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</si>
  <si>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</si>
  <si>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</si>
  <si>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</si>
  <si>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</si>
  <si>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</si>
  <si>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</si>
  <si>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</si>
  <si>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</si>
  <si>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</si>
  <si>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</si>
  <si>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</si>
  <si>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</si>
  <si>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</si>
  <si>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</si>
  <si>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</si>
  <si>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</si>
  <si>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</si>
  <si>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</si>
  <si>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</si>
  <si>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</si>
  <si>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</si>
  <si>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</si>
  <si>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</si>
  <si>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</si>
  <si>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</si>
  <si>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</si>
  <si>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</si>
  <si>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</si>
  <si>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</si>
  <si>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</si>
  <si>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</si>
  <si>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</si>
  <si>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</si>
  <si>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</si>
  <si>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</si>
  <si>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</si>
  <si>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</si>
  <si>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</si>
  <si>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</si>
  <si>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</si>
  <si>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</si>
  <si>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</si>
  <si>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</si>
  <si>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</si>
  <si>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</si>
  <si>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</si>
  <si>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</si>
  <si>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</si>
  <si>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</si>
  <si>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</si>
  <si>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</si>
  <si>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</si>
  <si>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</si>
  <si>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</si>
  <si>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</si>
  <si>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</si>
  <si>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</si>
  <si>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</si>
  <si>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</si>
  <si>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</si>
  <si>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</si>
  <si>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</si>
  <si>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</si>
  <si>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</si>
  <si>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</si>
  <si>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</si>
  <si>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</si>
  <si>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</si>
  <si>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</si>
  <si>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</si>
  <si>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</si>
  <si>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</si>
  <si>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</si>
  <si>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</si>
  <si>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</si>
  <si>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</si>
  <si>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</si>
  <si>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</si>
  <si>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</si>
  <si>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</si>
  <si>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</si>
  <si>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</si>
  <si>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</si>
  <si>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</si>
  <si>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</si>
  <si>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</si>
  <si>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</si>
  <si>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</si>
  <si>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</si>
  <si>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</si>
  <si>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</si>
  <si>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</si>
  <si>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</si>
  <si>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</si>
  <si>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</si>
  <si>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</si>
  <si>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</si>
  <si>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</si>
  <si>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</si>
  <si>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</si>
  <si>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</si>
  <si>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</si>
  <si>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</si>
  <si>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</si>
  <si>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</si>
  <si>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</si>
  <si>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</si>
  <si>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</si>
  <si>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</si>
  <si>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</si>
  <si>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</si>
  <si>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</si>
  <si>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</si>
  <si>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</si>
  <si>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</si>
  <si>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</si>
  <si>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</si>
  <si>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</si>
  <si>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</si>
  <si>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</si>
  <si>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</si>
  <si>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</si>
  <si>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</si>
  <si>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</si>
  <si>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</si>
  <si>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</si>
  <si>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</si>
  <si>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</si>
  <si>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</si>
  <si>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</si>
  <si>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</si>
  <si>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</si>
  <si>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</si>
  <si>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</si>
  <si>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</si>
  <si>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</si>
  <si>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</si>
  <si>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</si>
  <si>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</si>
  <si>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</si>
  <si>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</si>
  <si>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</si>
  <si>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</si>
  <si>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</si>
  <si>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</si>
  <si>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</si>
  <si>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</si>
  <si>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</si>
  <si>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</si>
  <si>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</si>
  <si>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</si>
  <si>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</si>
  <si>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</si>
  <si>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</si>
  <si>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</si>
  <si>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</si>
  <si>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</si>
  <si>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</si>
  <si>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</si>
  <si>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</si>
  <si>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</si>
  <si>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</si>
  <si>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</si>
  <si>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</si>
  <si>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</si>
  <si>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</si>
  <si>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</si>
  <si>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</si>
  <si>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</si>
  <si>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</si>
  <si>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</si>
  <si>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</si>
  <si>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</si>
  <si>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</si>
  <si>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</si>
  <si>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</si>
  <si>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</si>
  <si>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</si>
  <si>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</si>
  <si>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</si>
  <si>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</si>
  <si>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</si>
  <si>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</si>
  <si>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</si>
  <si>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</si>
  <si>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</si>
  <si>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</si>
  <si>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</si>
  <si>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</si>
  <si>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</si>
  <si>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</si>
  <si>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</si>
  <si>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</si>
  <si>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</si>
  <si>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</si>
  <si>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</si>
  <si>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</si>
  <si>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</si>
  <si>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</si>
  <si>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</si>
  <si>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</si>
  <si>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</si>
  <si>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</si>
  <si>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</si>
  <si>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</si>
  <si>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</si>
  <si>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</si>
  <si>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</si>
  <si>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</si>
  <si>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</si>
  <si>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</si>
  <si>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</si>
  <si>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</si>
  <si>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</si>
  <si>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</si>
  <si>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</si>
  <si>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</si>
  <si>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</si>
  <si>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</si>
  <si>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</si>
  <si>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</si>
  <si>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</si>
  <si>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</si>
  <si>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</si>
  <si>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</si>
  <si>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</si>
  <si>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</si>
  <si>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</si>
  <si>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</si>
  <si>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</si>
  <si>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</si>
  <si>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</si>
  <si>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</si>
  <si>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</si>
  <si>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</si>
  <si>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</si>
  <si>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</si>
  <si>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</si>
  <si>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</si>
  <si>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</si>
  <si>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</si>
  <si>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</si>
  <si>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</si>
  <si>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</si>
  <si>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</si>
  <si>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</si>
  <si>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</si>
  <si>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</si>
  <si>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</si>
  <si>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</si>
  <si>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</si>
  <si>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</si>
  <si>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</si>
  <si>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</si>
  <si>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</si>
  <si>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</si>
  <si>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</si>
  <si>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</si>
  <si>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</si>
  <si>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</si>
  <si>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</si>
  <si>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</si>
  <si>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</si>
  <si>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</si>
  <si>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</si>
  <si>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</si>
  <si>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</si>
  <si>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</si>
  <si>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</si>
  <si>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</si>
  <si>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</si>
  <si>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</si>
  <si>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</si>
  <si>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</si>
  <si>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</si>
  <si>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</si>
  <si>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</si>
  <si>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</si>
  <si>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</si>
  <si>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</si>
  <si>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</si>
  <si>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</si>
  <si>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</si>
  <si>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</si>
  <si>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</si>
  <si>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</si>
  <si>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</si>
  <si>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</si>
  <si>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</si>
  <si>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</si>
  <si>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</si>
  <si>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</si>
  <si>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</si>
  <si>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</si>
  <si>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</si>
  <si>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</si>
  <si>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</si>
  <si>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</si>
  <si>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</si>
  <si>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</si>
  <si>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</si>
  <si>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</si>
  <si>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</si>
  <si>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</si>
  <si>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</si>
  <si>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</si>
  <si>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</si>
  <si>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</si>
  <si>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</si>
  <si>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</si>
  <si>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</si>
  <si>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</si>
  <si>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</si>
  <si>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</si>
  <si>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</si>
  <si>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</si>
  <si>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</si>
  <si>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</si>
  <si>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</si>
  <si>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</si>
  <si>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</si>
  <si>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</si>
  <si>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</si>
  <si>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</si>
  <si>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</si>
  <si>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</si>
  <si>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</si>
  <si>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</si>
  <si>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</si>
  <si>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</si>
  <si>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</si>
  <si>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</si>
  <si>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</si>
  <si>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</si>
  <si>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</si>
  <si>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</si>
  <si>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</si>
  <si>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</si>
  <si>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</si>
  <si>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</si>
  <si>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</si>
  <si>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</si>
  <si>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</si>
  <si>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</si>
  <si>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</si>
  <si>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</si>
  <si>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</si>
  <si>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</si>
  <si>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</si>
  <si>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</si>
  <si>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</si>
  <si>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</si>
  <si>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</si>
  <si>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</si>
  <si>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</si>
  <si>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</si>
  <si>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</si>
  <si>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</si>
  <si>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</si>
  <si>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</si>
  <si>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</si>
  <si>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</si>
  <si>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</si>
  <si>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</si>
  <si>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</si>
  <si>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</si>
  <si>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</si>
  <si>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</si>
  <si>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</si>
  <si>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</si>
  <si>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</si>
  <si>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</si>
  <si>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</si>
  <si>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</si>
  <si>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</si>
  <si>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</si>
  <si>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</si>
  <si>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</si>
  <si>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</si>
  <si>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</si>
  <si>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</si>
  <si>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</si>
  <si>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</si>
  <si>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</si>
  <si>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</si>
  <si>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</si>
  <si>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</si>
  <si>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</si>
  <si>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</si>
  <si>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</si>
  <si>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</si>
  <si>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</si>
  <si>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</si>
  <si>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</si>
  <si>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</si>
  <si>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</si>
  <si>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</si>
  <si>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</si>
  <si>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</si>
  <si>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</si>
  <si>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</si>
  <si>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</si>
  <si>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</si>
  <si>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</si>
  <si>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</si>
  <si>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</si>
  <si>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</si>
  <si>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</si>
  <si>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</si>
  <si>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</si>
  <si>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</si>
  <si>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</si>
  <si>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</si>
  <si>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</si>
  <si>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</si>
  <si>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</si>
  <si>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</si>
  <si>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</si>
  <si>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</si>
  <si>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</si>
  <si>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</si>
  <si>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</si>
  <si>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</si>
  <si>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</si>
  <si>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</si>
  <si>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</si>
  <si>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</si>
  <si>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</si>
  <si>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</si>
  <si>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</si>
  <si>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</si>
  <si>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</si>
  <si>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</si>
  <si>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</si>
  <si>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</si>
  <si>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</si>
  <si>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</si>
  <si>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</si>
  <si>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</si>
  <si>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</si>
  <si>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</si>
  <si>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</si>
  <si>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</si>
  <si>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</si>
  <si>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</si>
  <si>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</si>
  <si>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</si>
  <si>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</si>
  <si>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</si>
  <si>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</si>
  <si>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</si>
  <si>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</si>
  <si>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</si>
  <si>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</si>
  <si>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</si>
  <si>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</si>
  <si>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</si>
  <si>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</si>
  <si>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</si>
  <si>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</si>
  <si>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</si>
  <si>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</si>
  <si>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</si>
  <si>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</si>
  <si>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</si>
  <si>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</si>
  <si>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</si>
  <si>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</si>
  <si>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</si>
  <si>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</si>
  <si>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</si>
  <si>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</si>
  <si>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</si>
  <si>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</si>
  <si>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</si>
  <si>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</si>
  <si>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</si>
  <si>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</si>
  <si>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</si>
  <si>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</si>
  <si>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</si>
  <si>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</si>
  <si>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</si>
  <si>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</si>
  <si>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</si>
  <si>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</si>
  <si>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</si>
  <si>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</si>
  <si>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</si>
  <si>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</si>
  <si>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</si>
  <si>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</si>
  <si>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</si>
  <si>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</si>
  <si>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</si>
  <si>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</si>
  <si>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</si>
  <si>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</si>
  <si>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</si>
  <si>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</si>
  <si>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</si>
  <si>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</si>
  <si>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</si>
  <si>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</si>
  <si>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</si>
  <si>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</si>
  <si>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</si>
  <si>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</si>
  <si>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</si>
  <si>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</si>
  <si>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</si>
  <si>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</si>
  <si>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</si>
  <si>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</si>
  <si>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</si>
  <si>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</si>
  <si>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</si>
  <si>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</si>
  <si>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</si>
  <si>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</si>
  <si>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</si>
  <si>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</si>
  <si>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</si>
  <si>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</si>
  <si>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</si>
  <si>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</si>
  <si>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</si>
  <si>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</si>
  <si>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</si>
  <si>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</si>
  <si>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</si>
  <si>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</si>
  <si>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</si>
  <si>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</si>
  <si>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</si>
  <si>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</si>
  <si>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</si>
  <si>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</si>
  <si>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</si>
  <si>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</si>
  <si>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</si>
  <si>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</si>
  <si>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</si>
  <si>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</si>
  <si>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</si>
  <si>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</si>
  <si>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</si>
  <si>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</si>
  <si>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</si>
  <si>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</si>
  <si>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</si>
  <si>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</si>
  <si>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</si>
  <si>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</si>
  <si>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</si>
  <si>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</si>
  <si>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</si>
  <si>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</si>
  <si>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</si>
  <si>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</si>
  <si>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</si>
  <si>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</si>
  <si>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</si>
  <si>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</si>
  <si>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</si>
  <si>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</si>
  <si>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</si>
  <si>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</si>
  <si>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</si>
  <si>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</si>
  <si>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</si>
  <si>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</si>
  <si>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</si>
  <si>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</si>
  <si>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</si>
  <si>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</si>
  <si>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</si>
  <si>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</si>
  <si>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</si>
  <si>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</si>
  <si>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</si>
  <si>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</si>
  <si>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</si>
  <si>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</si>
  <si>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</si>
  <si>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</si>
  <si>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</si>
  <si>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</si>
  <si>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</si>
  <si>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</si>
  <si>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</si>
  <si>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</si>
  <si>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</si>
  <si>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</si>
  <si>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</si>
  <si>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</si>
  <si>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</si>
  <si>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</si>
  <si>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</si>
  <si>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</si>
  <si>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</si>
  <si>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</si>
  <si>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</si>
  <si>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</si>
  <si>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</si>
  <si>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</si>
  <si>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</si>
  <si>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</si>
  <si>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</si>
  <si>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</si>
  <si>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</si>
  <si>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</si>
  <si>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</si>
  <si>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</si>
  <si>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</si>
  <si>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</si>
  <si>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</si>
  <si>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</si>
  <si>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</si>
  <si>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</si>
  <si>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</si>
  <si>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</si>
  <si>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</si>
  <si>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</si>
  <si>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</si>
  <si>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</si>
  <si>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</si>
  <si>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</si>
  <si>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</si>
  <si>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</si>
  <si>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</si>
  <si>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</si>
  <si>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</si>
  <si>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</si>
  <si>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</si>
  <si>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</si>
  <si>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</si>
  <si>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</si>
  <si>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</si>
  <si>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</si>
  <si>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</si>
  <si>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</si>
  <si>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</si>
  <si>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</si>
  <si>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</si>
  <si>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</si>
  <si>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</si>
  <si>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</si>
  <si>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</si>
  <si>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</si>
  <si>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</si>
  <si>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</si>
  <si>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</si>
  <si>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</si>
  <si>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</si>
  <si>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</si>
  <si>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</si>
  <si>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</si>
  <si>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</si>
  <si>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</si>
  <si>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</si>
  <si>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</si>
  <si>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</si>
  <si>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</si>
  <si>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</si>
  <si>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</si>
  <si>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</si>
  <si>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</si>
  <si>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</si>
  <si>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</si>
  <si>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</si>
  <si>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</si>
  <si>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</si>
  <si>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</si>
  <si>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</si>
  <si>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</si>
  <si>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</si>
  <si>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</si>
  <si>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</si>
  <si>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</si>
  <si>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</si>
  <si>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</si>
  <si>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</si>
  <si>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</si>
  <si>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</si>
  <si>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</si>
  <si>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</si>
  <si>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</si>
  <si>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</si>
  <si>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</si>
  <si>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</si>
  <si>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</si>
  <si>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</si>
  <si>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</si>
  <si>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</si>
  <si>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</si>
  <si>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</si>
  <si>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</si>
  <si>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</si>
  <si>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</si>
  <si>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</si>
  <si>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</si>
  <si>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</si>
  <si>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</si>
  <si>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</si>
  <si>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</si>
  <si>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</si>
  <si>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</si>
  <si>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</si>
  <si>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</si>
  <si>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</si>
  <si>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</si>
  <si>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</si>
  <si>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</si>
  <si>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</si>
  <si>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</si>
  <si>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</si>
  <si>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</si>
  <si>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</si>
  <si>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</si>
  <si>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</si>
  <si>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</si>
  <si>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</si>
  <si>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</si>
  <si>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</si>
  <si>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</si>
  <si>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</si>
  <si>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</si>
  <si>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</si>
  <si>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</si>
  <si>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</si>
  <si>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</si>
  <si>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</si>
  <si>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</si>
  <si>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</si>
  <si>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</si>
  <si>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</si>
  <si>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</si>
  <si>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</si>
  <si>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</si>
  <si>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</si>
  <si>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</si>
  <si>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</si>
  <si>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</si>
  <si>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</si>
  <si>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</si>
  <si>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</si>
  <si>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</si>
  <si>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</si>
  <si>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</si>
  <si>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</si>
  <si>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</si>
  <si>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</si>
  <si>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</si>
  <si>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</si>
  <si>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</si>
  <si>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</si>
  <si>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</si>
  <si>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</si>
  <si>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</si>
  <si>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</si>
  <si>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</si>
  <si>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</si>
  <si>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</si>
  <si>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</si>
  <si>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</si>
  <si>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</si>
  <si>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</si>
  <si>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</si>
  <si>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</si>
  <si>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</si>
  <si>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</si>
  <si>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</si>
  <si>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</si>
  <si>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</si>
  <si>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</si>
  <si>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</si>
  <si>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</si>
  <si>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</si>
  <si>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</si>
  <si>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</si>
  <si>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</si>
  <si>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</si>
  <si>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</si>
  <si>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</si>
  <si>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</si>
  <si>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</si>
  <si>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</si>
  <si>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</si>
  <si>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</si>
  <si>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</si>
  <si>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</si>
  <si>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</si>
  <si>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</si>
  <si>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</si>
  <si>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</si>
  <si>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</si>
  <si>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</si>
  <si>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</si>
  <si>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</si>
  <si>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</si>
  <si>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</si>
  <si>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</si>
  <si>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</si>
  <si>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</si>
  <si>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</si>
  <si>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</si>
  <si>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</si>
  <si>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</si>
  <si>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</si>
  <si>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</si>
  <si>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</si>
  <si>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</si>
  <si>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</si>
  <si>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</si>
  <si>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</si>
  <si>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</si>
  <si>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</si>
  <si>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</si>
  <si>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</si>
  <si>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</si>
  <si>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</si>
  <si>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</si>
  <si>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</si>
  <si>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</si>
  <si>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</si>
  <si>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</si>
  <si>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</si>
  <si>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</si>
  <si>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</si>
  <si>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</si>
  <si>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</si>
  <si>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</si>
  <si>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</si>
  <si>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</si>
  <si>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</si>
  <si>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</si>
  <si>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</si>
  <si>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</si>
  <si>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</si>
  <si>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</si>
  <si>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</si>
  <si>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</si>
  <si>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</si>
  <si>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</si>
  <si>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</si>
  <si>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</si>
  <si>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</si>
  <si>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</si>
  <si>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</si>
  <si>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</si>
  <si>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</si>
  <si>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</si>
  <si>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</si>
  <si>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</si>
  <si>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</si>
  <si>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</si>
  <si>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</si>
  <si>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</si>
  <si>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</si>
  <si>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</si>
  <si>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</si>
  <si>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</si>
  <si>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</si>
  <si>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</si>
  <si>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</si>
  <si>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</si>
  <si>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</si>
  <si>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</si>
  <si>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</si>
  <si>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</si>
  <si>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</si>
  <si>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</si>
  <si>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</si>
  <si>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</si>
  <si>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</si>
  <si>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</si>
  <si>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</si>
  <si>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</si>
  <si>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</si>
  <si>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</si>
  <si>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</si>
  <si>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</si>
  <si>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</si>
  <si>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</si>
  <si>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</si>
  <si>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</si>
  <si>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</si>
  <si>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</si>
  <si>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</si>
  <si>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</si>
  <si>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</si>
  <si>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</si>
  <si>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</si>
  <si>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</si>
  <si>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</si>
  <si>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</si>
  <si>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</si>
  <si>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</si>
  <si>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</si>
  <si>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</si>
  <si>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</si>
  <si>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</si>
  <si>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</si>
  <si>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</si>
  <si>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</si>
  <si>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</si>
  <si>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</si>
  <si>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</si>
  <si>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</si>
  <si>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</si>
  <si>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</si>
  <si>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</si>
  <si>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</si>
  <si>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</si>
  <si>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</si>
  <si>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</si>
  <si>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</si>
  <si>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</si>
  <si>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</si>
  <si>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</si>
  <si>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</si>
  <si>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</si>
  <si>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</si>
  <si>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</si>
  <si>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</si>
  <si>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</si>
  <si>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</si>
  <si>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</si>
  <si>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</si>
  <si>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</si>
  <si>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</si>
  <si>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</si>
  <si>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</si>
  <si>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</si>
  <si>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</si>
  <si>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</si>
  <si>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</si>
  <si>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</si>
  <si>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</si>
  <si>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</si>
  <si>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</si>
  <si>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</si>
  <si>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</si>
  <si>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</si>
  <si>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</si>
  <si>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</si>
  <si>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</si>
  <si>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</si>
  <si>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</si>
  <si>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</si>
  <si>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</si>
  <si>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</si>
  <si>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</si>
  <si>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</si>
  <si>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</si>
  <si>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</si>
  <si>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</si>
  <si>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</si>
  <si>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</si>
  <si>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</si>
  <si>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</si>
  <si>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</si>
  <si>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</si>
  <si>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</si>
  <si>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</si>
  <si>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</si>
  <si>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</si>
  <si>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</si>
  <si>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</si>
  <si>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</si>
  <si>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</si>
  <si>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</si>
  <si>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</si>
  <si>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</si>
  <si>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</si>
  <si>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</si>
  <si>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</si>
  <si>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</si>
  <si>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</si>
  <si>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</si>
  <si>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</si>
  <si>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</si>
  <si>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</si>
  <si>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</si>
  <si>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</si>
  <si>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</si>
  <si>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</si>
  <si>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</si>
  <si>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</si>
  <si>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</si>
  <si>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</si>
  <si>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</si>
  <si>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</si>
  <si>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</si>
  <si>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</si>
  <si>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</si>
  <si>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</si>
  <si>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</si>
  <si>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</si>
  <si>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</si>
  <si>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</si>
  <si>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</si>
  <si>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</si>
  <si>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</si>
  <si>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</si>
  <si>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</si>
  <si>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</si>
  <si>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</si>
  <si>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</si>
  <si>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</si>
  <si>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</si>
  <si>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</si>
  <si>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</si>
  <si>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</si>
  <si>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</si>
  <si>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</si>
  <si>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</si>
  <si>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</si>
  <si>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</si>
  <si>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</si>
  <si>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</si>
  <si>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</si>
  <si>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</si>
  <si>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</si>
  <si>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</si>
  <si>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</si>
  <si>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</si>
  <si>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</si>
  <si>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</si>
  <si>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</si>
  <si>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</si>
  <si>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</si>
  <si>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</si>
  <si>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</si>
  <si>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</si>
  <si>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</si>
  <si>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</si>
  <si>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</si>
  <si>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</si>
  <si>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</si>
  <si>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</si>
  <si>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</si>
  <si>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</si>
  <si>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</si>
  <si>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</si>
  <si>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</si>
  <si>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</si>
  <si>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</si>
  <si>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</si>
  <si>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</si>
  <si>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</si>
  <si>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</si>
  <si>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</si>
  <si>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</si>
  <si>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</si>
  <si>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</si>
  <si>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</si>
  <si>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</si>
  <si>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</si>
  <si>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</si>
  <si>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</si>
  <si>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</si>
  <si>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</si>
  <si>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</si>
  <si>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</si>
  <si>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</si>
  <si>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</si>
  <si>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</si>
  <si>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</si>
  <si>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</si>
  <si>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</si>
  <si>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</si>
  <si>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</si>
  <si>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</si>
  <si>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</si>
  <si>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</si>
  <si>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</si>
  <si>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</si>
  <si>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</si>
  <si>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</si>
  <si>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</si>
  <si>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</si>
  <si>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</si>
  <si>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</si>
  <si>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</si>
  <si>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</si>
  <si>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</si>
  <si>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</si>
  <si>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</si>
  <si>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</si>
  <si>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</si>
  <si>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</si>
  <si>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</si>
  <si>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</si>
  <si>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</si>
  <si>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</si>
  <si>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</si>
  <si>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</si>
  <si>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</si>
  <si>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</si>
  <si>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</si>
  <si>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</si>
  <si>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</si>
  <si>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</si>
  <si>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</si>
  <si>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</si>
  <si>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</si>
  <si>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</si>
  <si>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</si>
  <si>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</si>
  <si>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</si>
  <si>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</si>
  <si>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</si>
  <si>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</si>
  <si>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</si>
  <si>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</si>
  <si>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</si>
  <si>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</si>
  <si>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</si>
  <si>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</si>
  <si>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</si>
  <si>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</si>
  <si>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</si>
  <si>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</si>
  <si>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</si>
  <si>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</si>
  <si>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</si>
  <si>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</si>
  <si>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</si>
  <si>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</si>
  <si>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</si>
  <si>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</si>
  <si>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</si>
  <si>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</si>
  <si>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</si>
  <si>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</si>
  <si>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</si>
  <si>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</si>
  <si>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</si>
  <si>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</si>
  <si>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</si>
  <si>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</si>
  <si>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</si>
  <si>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</si>
  <si>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</si>
  <si>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</si>
  <si>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</si>
  <si>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</si>
  <si>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</si>
  <si>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</si>
  <si>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</si>
  <si>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</si>
  <si>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</si>
  <si>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</si>
  <si>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</si>
  <si>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</si>
  <si>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</si>
  <si>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</si>
  <si>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</si>
  <si>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</si>
  <si>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</si>
  <si>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</si>
  <si>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</si>
  <si>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</si>
  <si>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</si>
  <si>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</si>
  <si>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</si>
  <si>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</si>
  <si>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</si>
  <si>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</si>
  <si>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</si>
  <si>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</si>
  <si>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</si>
  <si>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</si>
  <si>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</si>
  <si>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</si>
  <si>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</si>
  <si>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</si>
  <si>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</si>
  <si>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</si>
  <si>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</si>
  <si>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</si>
  <si>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</si>
  <si>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</si>
  <si>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</si>
  <si>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</si>
  <si>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</si>
  <si>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</si>
  <si>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</si>
  <si>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</si>
  <si>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</si>
  <si>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</si>
  <si>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</si>
  <si>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</si>
  <si>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</si>
  <si>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</si>
  <si>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</si>
  <si>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</si>
  <si>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</si>
  <si>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</si>
  <si>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</si>
  <si>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</si>
  <si>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</si>
  <si>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</si>
  <si>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</si>
  <si>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</si>
  <si>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</si>
  <si>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</si>
  <si>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</si>
  <si>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</si>
  <si>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</si>
  <si>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</si>
  <si>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</si>
  <si>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</si>
  <si>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</si>
  <si>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</si>
  <si>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</si>
  <si>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</si>
  <si>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</si>
  <si>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</si>
  <si>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</si>
  <si>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</si>
  <si>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</si>
  <si>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</si>
  <si>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</si>
  <si>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</si>
  <si>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</si>
  <si>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</si>
  <si>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</si>
  <si>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</si>
  <si>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</si>
  <si>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</si>
  <si>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</si>
  <si>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</si>
  <si>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</si>
  <si>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</si>
  <si>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</si>
  <si>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</si>
  <si>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</si>
  <si>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</si>
  <si>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</si>
  <si>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</si>
  <si>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</si>
  <si>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</si>
  <si>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</si>
  <si>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</si>
  <si>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</si>
  <si>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</si>
  <si>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</si>
  <si>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</si>
  <si>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</si>
  <si>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</si>
  <si>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</si>
  <si>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</si>
  <si>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</si>
  <si>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</si>
  <si>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</si>
  <si>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</si>
  <si>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</si>
  <si>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</si>
  <si>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</si>
  <si>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</si>
  <si>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</si>
  <si>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</si>
  <si>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</si>
  <si>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</si>
  <si>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</si>
  <si>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</si>
  <si>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</si>
  <si>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</si>
  <si>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</si>
  <si>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</si>
  <si>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</si>
  <si>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</si>
  <si>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</si>
  <si>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</si>
  <si>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</si>
  <si>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</si>
  <si>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</si>
  <si>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</si>
  <si>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</si>
  <si>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</si>
  <si>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</si>
  <si>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</si>
  <si>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</si>
  <si>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</si>
  <si>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</si>
  <si>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</si>
  <si>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</si>
  <si>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</si>
  <si>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</si>
  <si>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</si>
  <si>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</si>
  <si>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</si>
  <si>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</si>
  <si>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</si>
  <si>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</si>
  <si>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</si>
  <si>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</si>
  <si>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</si>
  <si>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</si>
  <si>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</si>
  <si>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</si>
  <si>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</si>
  <si>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</si>
  <si>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</si>
  <si>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</si>
  <si>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</si>
  <si>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</si>
  <si>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</si>
  <si>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</si>
  <si>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</si>
  <si>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</si>
  <si>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</si>
  <si>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</si>
  <si>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</si>
  <si>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</si>
  <si>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</si>
  <si>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</si>
  <si>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</si>
  <si>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</si>
  <si>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</si>
  <si>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</si>
  <si>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</si>
  <si>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</si>
  <si>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</si>
  <si>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</si>
  <si>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</si>
  <si>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</si>
  <si>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</si>
  <si>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</si>
  <si>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</si>
  <si>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</si>
  <si>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</si>
  <si>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</si>
  <si>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</si>
  <si>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</si>
  <si>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</si>
  <si>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</si>
  <si>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</si>
  <si>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</si>
  <si>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</si>
  <si>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</si>
  <si>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</si>
  <si>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</si>
  <si>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</si>
  <si>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</si>
  <si>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</si>
  <si>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</si>
  <si>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</si>
  <si>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</si>
  <si>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</si>
  <si>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</si>
  <si>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</si>
  <si>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</si>
  <si>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</si>
  <si>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</si>
  <si>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</si>
  <si>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</si>
  <si>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</si>
  <si>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</si>
  <si>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</si>
  <si>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</si>
  <si>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</si>
  <si>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</si>
  <si>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</si>
  <si>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</si>
  <si>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</si>
  <si>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</si>
  <si>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</si>
  <si>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</si>
  <si>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</si>
  <si>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</si>
  <si>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</si>
  <si>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</si>
  <si>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</si>
  <si>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</si>
  <si>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</si>
  <si>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</si>
  <si>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</si>
  <si>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</si>
  <si>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</si>
  <si>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</si>
  <si>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</si>
  <si>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</si>
  <si>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</si>
  <si>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</si>
  <si>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</si>
  <si>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</si>
  <si>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</si>
  <si>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</si>
  <si>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</si>
  <si>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</si>
  <si>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</si>
  <si>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</si>
  <si>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</si>
  <si>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</si>
  <si>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</si>
  <si>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</si>
  <si>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</si>
  <si>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</si>
  <si>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</si>
  <si>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</si>
  <si>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</si>
  <si>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</si>
  <si>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</si>
  <si>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</si>
  <si>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</si>
  <si>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</si>
  <si>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</si>
  <si>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</si>
  <si>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</si>
  <si>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</si>
  <si>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</si>
  <si>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</si>
  <si>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</si>
  <si>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</si>
  <si>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</si>
  <si>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</si>
  <si>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</si>
  <si>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</si>
  <si>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</si>
  <si>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</si>
  <si>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</si>
  <si>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</si>
  <si>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</si>
  <si>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</si>
  <si>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</si>
  <si>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</si>
  <si>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</si>
  <si>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</si>
  <si>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</si>
  <si>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</si>
  <si>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</si>
  <si>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</si>
  <si>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</si>
  <si>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</si>
  <si>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</si>
  <si>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</si>
  <si>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</si>
  <si>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</si>
  <si>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</si>
  <si>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</si>
  <si>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</si>
  <si>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</si>
  <si>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</si>
  <si>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</si>
  <si>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</si>
  <si>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</si>
  <si>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</si>
  <si>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</si>
  <si>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</si>
  <si>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</si>
  <si>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</si>
  <si>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</si>
  <si>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</si>
  <si>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</si>
  <si>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</si>
  <si>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</si>
  <si>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</si>
  <si>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</si>
  <si>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</si>
  <si>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</si>
  <si>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</si>
  <si>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</si>
  <si>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</si>
  <si>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</si>
  <si>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</si>
  <si>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</si>
  <si>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</si>
  <si>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</si>
  <si>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</si>
  <si>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</si>
  <si>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</si>
  <si>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</si>
  <si>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</si>
  <si>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</si>
  <si>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</si>
  <si>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</si>
  <si>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</si>
  <si>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</si>
  <si>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</si>
  <si>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</si>
  <si>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</si>
  <si>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</si>
  <si>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</si>
  <si>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</si>
  <si>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</si>
  <si>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</si>
  <si>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</si>
  <si>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</si>
  <si>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</si>
  <si>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</si>
  <si>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</si>
  <si>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</si>
  <si>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</si>
  <si>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</si>
  <si>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</si>
  <si>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</si>
  <si>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</si>
  <si>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</si>
  <si>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</si>
  <si>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</si>
  <si>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</si>
  <si>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</si>
  <si>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</si>
  <si>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</si>
  <si>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</si>
  <si>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</si>
  <si>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</si>
  <si>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</si>
  <si>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</si>
  <si>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</si>
  <si>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</si>
  <si>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</si>
  <si>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</si>
  <si>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</si>
  <si>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</si>
  <si>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</si>
  <si>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</si>
  <si>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</si>
  <si>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</si>
  <si>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</si>
  <si>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</si>
  <si>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</si>
  <si>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</si>
  <si>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</si>
  <si>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</si>
  <si>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</si>
  <si>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</si>
  <si>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</si>
  <si>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</si>
  <si>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</si>
  <si>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</si>
  <si>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</si>
  <si>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</si>
  <si>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</si>
  <si>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</si>
  <si>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</si>
  <si>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</si>
  <si>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</si>
  <si>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</si>
  <si>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</si>
  <si>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</si>
  <si>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</si>
  <si>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</si>
  <si>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</si>
  <si>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</si>
  <si>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</si>
  <si>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</si>
  <si>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</si>
  <si>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</si>
  <si>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</si>
  <si>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</si>
  <si>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</si>
  <si>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</si>
  <si>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</si>
  <si>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</si>
  <si>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</si>
  <si>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</si>
  <si>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</si>
  <si>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</si>
  <si>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</si>
  <si>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</si>
  <si>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</si>
  <si>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</si>
  <si>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</si>
  <si>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</si>
  <si>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</si>
  <si>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</si>
  <si>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</si>
  <si>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</si>
  <si>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</si>
  <si>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</si>
  <si>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</si>
  <si>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</si>
  <si>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</si>
  <si>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</si>
  <si>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</si>
  <si>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</si>
  <si>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</si>
  <si>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</si>
  <si>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</si>
  <si>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</si>
  <si>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</si>
  <si>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</si>
  <si>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</si>
  <si>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</si>
  <si>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</si>
  <si>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</si>
  <si>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</si>
  <si>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</si>
  <si>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</si>
  <si>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</si>
  <si>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</si>
  <si>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</si>
  <si>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</si>
  <si>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</si>
  <si>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</si>
  <si>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</si>
  <si>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</si>
  <si>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</si>
  <si>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</si>
  <si>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</si>
  <si>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</si>
  <si>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</si>
  <si>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</si>
  <si>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</si>
  <si>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</si>
  <si>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</si>
  <si>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</si>
  <si>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</si>
  <si>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</si>
  <si>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</si>
  <si>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</si>
  <si>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</si>
  <si>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</si>
  <si>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</si>
  <si>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</si>
  <si>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</si>
  <si>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</si>
  <si>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</si>
  <si>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</si>
  <si>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</si>
  <si>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</si>
  <si>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</si>
  <si>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</si>
  <si>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</si>
  <si>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</si>
  <si>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</si>
  <si>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</si>
  <si>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</si>
  <si>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</si>
  <si>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</si>
  <si>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</si>
  <si>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</si>
  <si>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</si>
  <si>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</si>
  <si>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</si>
  <si>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</si>
  <si>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</si>
  <si>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</si>
  <si>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</si>
  <si>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</si>
  <si>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</si>
  <si>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</si>
  <si>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</si>
  <si>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</si>
  <si>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</si>
  <si>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</si>
  <si>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</si>
  <si>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</si>
  <si>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</si>
  <si>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</si>
  <si>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</si>
  <si>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</si>
  <si>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</si>
  <si>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</si>
  <si>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</si>
  <si>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</si>
  <si>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</si>
  <si>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</si>
  <si>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</si>
  <si>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</si>
  <si>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</si>
  <si>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</si>
  <si>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</si>
  <si>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</si>
  <si>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</si>
  <si>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</si>
  <si>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</si>
  <si>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</si>
  <si>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</si>
  <si>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</si>
  <si>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</si>
  <si>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</si>
  <si>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</si>
  <si>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</si>
  <si>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</si>
  <si>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</si>
  <si>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</si>
  <si>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</si>
  <si>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</si>
  <si>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</si>
  <si>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</si>
  <si>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</si>
  <si>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</si>
  <si>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</si>
  <si>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</si>
  <si>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</si>
  <si>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</si>
  <si>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</si>
  <si>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</si>
  <si>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</si>
  <si>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</si>
  <si>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</si>
  <si>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</si>
  <si>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</si>
  <si>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</si>
  <si>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</si>
  <si>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</si>
  <si>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</si>
  <si>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</si>
  <si>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</si>
  <si>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</si>
  <si>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</si>
  <si>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</si>
  <si>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</si>
  <si>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</si>
  <si>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</si>
  <si>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</si>
  <si>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</si>
  <si>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</si>
  <si>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</si>
  <si>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</si>
  <si>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</si>
  <si>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</si>
  <si>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</si>
  <si>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</si>
  <si>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</si>
  <si>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</si>
  <si>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</si>
  <si>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</si>
  <si>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</si>
  <si>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</si>
  <si>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</si>
  <si>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</si>
  <si>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</si>
  <si>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</si>
  <si>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</si>
  <si>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</si>
  <si>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</si>
  <si>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</si>
  <si>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</si>
  <si>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</si>
  <si>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</si>
  <si>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</si>
  <si>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</si>
  <si>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</si>
  <si>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</si>
  <si>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</si>
  <si>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</si>
  <si>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</si>
  <si>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</si>
  <si>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</si>
  <si>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</si>
  <si>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</si>
  <si>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</si>
  <si>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</si>
  <si>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</si>
  <si>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</si>
  <si>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</si>
  <si>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</si>
  <si>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</si>
  <si>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</si>
  <si>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</si>
  <si>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</si>
  <si>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</si>
  <si>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</si>
  <si>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</si>
  <si>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</si>
  <si>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</si>
  <si>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</si>
  <si>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</si>
  <si>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</si>
  <si>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</si>
  <si>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</si>
  <si>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</si>
  <si>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</si>
  <si>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</si>
  <si>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</si>
  <si>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</si>
  <si>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</si>
  <si>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</si>
  <si>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</si>
  <si>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</si>
  <si>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</si>
  <si>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</si>
  <si>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</si>
  <si>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</si>
  <si>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</si>
  <si>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</si>
  <si>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</si>
  <si>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</si>
  <si>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</si>
  <si>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</si>
  <si>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</si>
  <si>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</si>
  <si>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</si>
  <si>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</si>
  <si>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</si>
  <si>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</si>
  <si>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</si>
  <si>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</si>
  <si>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</si>
  <si>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</si>
  <si>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</si>
  <si>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</si>
  <si>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</si>
  <si>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</si>
  <si>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</si>
  <si>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</si>
  <si>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</si>
  <si>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</si>
  <si>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</si>
  <si>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</si>
  <si>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</si>
  <si>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</si>
  <si>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</si>
  <si>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</si>
  <si>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</si>
  <si>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</si>
  <si>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</si>
  <si>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</si>
  <si>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</si>
  <si>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</si>
  <si>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</si>
  <si>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</si>
  <si>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</si>
  <si>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</si>
  <si>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</si>
  <si>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</si>
  <si>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</si>
  <si>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</si>
  <si>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</si>
  <si>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</si>
  <si>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</si>
  <si>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</si>
  <si>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</si>
  <si>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</si>
  <si>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</si>
  <si>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</si>
  <si>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</si>
  <si>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</si>
  <si>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</si>
  <si>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</si>
  <si>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</si>
  <si>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</si>
  <si>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</si>
  <si>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</si>
  <si>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</si>
  <si>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</si>
  <si>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</si>
  <si>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</si>
  <si>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</si>
  <si>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</si>
  <si>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</si>
  <si>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</si>
  <si>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</si>
  <si>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</si>
  <si>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</si>
  <si>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</si>
  <si>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</si>
  <si>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</si>
  <si>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</si>
  <si>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</si>
  <si>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</si>
  <si>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</si>
  <si>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</si>
  <si>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</si>
  <si>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</si>
  <si>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</si>
  <si>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</si>
  <si>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</si>
  <si>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</si>
  <si>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</si>
  <si>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</si>
  <si>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</si>
  <si>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</si>
  <si>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</si>
  <si>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</si>
  <si>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</si>
  <si>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</si>
  <si>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</si>
  <si>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</si>
  <si>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</si>
  <si>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</si>
  <si>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</si>
  <si>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</si>
  <si>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</si>
  <si>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</si>
  <si>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</si>
  <si>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</si>
  <si>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</si>
  <si>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</si>
  <si>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</si>
  <si>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</si>
  <si>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</si>
  <si>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</si>
  <si>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</si>
  <si>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</si>
  <si>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</si>
  <si>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</si>
  <si>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</si>
  <si>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</si>
  <si>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</si>
  <si>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</si>
  <si>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</si>
  <si>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</si>
  <si>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</si>
  <si>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</si>
  <si>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</si>
  <si>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</si>
  <si>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</si>
  <si>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</si>
  <si>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</si>
  <si>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</si>
  <si>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</si>
  <si>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</si>
  <si>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</si>
  <si>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</si>
  <si>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</si>
  <si>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</si>
  <si>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</si>
  <si>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</si>
  <si>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</si>
  <si>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</si>
  <si>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</si>
  <si>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</si>
  <si>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</si>
  <si>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</si>
  <si>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</si>
  <si>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</si>
  <si>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</si>
  <si>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</si>
  <si>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</si>
  <si>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</si>
  <si>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</si>
  <si>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</si>
  <si>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</si>
  <si>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</si>
  <si>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</si>
  <si>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</si>
  <si>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</si>
  <si>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</si>
  <si>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</si>
  <si>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</si>
  <si>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</si>
  <si>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</si>
  <si>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</si>
  <si>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</si>
  <si>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</si>
  <si>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</si>
  <si>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</si>
  <si>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</si>
  <si>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</si>
  <si>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</si>
  <si>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</si>
  <si>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</si>
  <si>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</si>
  <si>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</si>
  <si>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</si>
  <si>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</si>
  <si>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</si>
  <si>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</si>
  <si>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</si>
  <si>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</si>
  <si>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</si>
  <si>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</si>
  <si>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</si>
  <si>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</si>
  <si>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</si>
  <si>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</si>
  <si>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</si>
  <si>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</si>
  <si>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</si>
  <si>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</si>
  <si>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</si>
  <si>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</si>
  <si>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</si>
  <si>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</si>
  <si>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</si>
  <si>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</si>
  <si>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</si>
  <si>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</si>
  <si>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</si>
  <si>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</si>
  <si>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</si>
  <si>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</si>
  <si>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</si>
  <si>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</si>
  <si>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</si>
  <si>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</si>
  <si>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</si>
  <si>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</si>
  <si>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</si>
  <si>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</si>
  <si>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</si>
  <si>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</si>
  <si>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</si>
  <si>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</si>
  <si>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</si>
  <si>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</si>
  <si>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</si>
  <si>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</si>
  <si>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</si>
  <si>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</si>
  <si>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</si>
  <si>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</si>
  <si>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</si>
  <si>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</si>
  <si>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</si>
  <si>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</si>
  <si>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</si>
  <si>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</si>
  <si>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</si>
  <si>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</si>
  <si>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</si>
  <si>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</si>
  <si>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</si>
  <si>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</si>
  <si>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</si>
  <si>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</si>
  <si>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</si>
  <si>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</si>
  <si>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</si>
  <si>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</si>
  <si>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</si>
  <si>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</si>
  <si>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</si>
  <si>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</si>
  <si>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</si>
  <si>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</si>
  <si>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</si>
  <si>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</si>
  <si>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</si>
  <si>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</si>
  <si>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</si>
  <si>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</si>
  <si>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</si>
  <si>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</si>
  <si>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</si>
  <si>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</si>
  <si>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</si>
  <si>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</si>
  <si>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</si>
  <si>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</si>
  <si>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</si>
  <si>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</si>
  <si>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</si>
  <si>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</si>
  <si>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</si>
  <si>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</si>
  <si>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</si>
  <si>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</si>
  <si>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</si>
  <si>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</si>
  <si>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</si>
  <si>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</si>
  <si>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</si>
  <si>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</si>
  <si>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</si>
  <si>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</si>
  <si>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</si>
  <si>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</si>
  <si>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</si>
  <si>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</si>
  <si>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</si>
  <si>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</si>
  <si>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</si>
  <si>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</si>
  <si>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</si>
  <si>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</si>
  <si>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</si>
  <si>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</si>
  <si>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</si>
  <si>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</si>
  <si>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</si>
  <si>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</si>
  <si>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</si>
  <si>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</si>
  <si>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</si>
  <si>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</si>
  <si>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</si>
  <si>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</si>
  <si>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</si>
  <si>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</si>
  <si>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</si>
  <si>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</si>
  <si>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</si>
  <si>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</si>
  <si>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</si>
  <si>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</si>
  <si>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</si>
  <si>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</si>
  <si>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</si>
  <si>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</si>
  <si>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</si>
  <si>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</si>
  <si>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</si>
  <si>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</si>
  <si>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</si>
  <si>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</si>
  <si>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</si>
  <si>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</si>
  <si>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</si>
  <si>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</si>
  <si>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</si>
  <si>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</si>
  <si>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</si>
  <si>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</si>
  <si>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</si>
  <si>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</si>
  <si>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</si>
  <si>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</si>
  <si>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</si>
  <si>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</si>
  <si>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</si>
  <si>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</si>
  <si>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</si>
  <si>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</si>
  <si>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</si>
  <si>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</si>
  <si>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</si>
  <si>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</si>
  <si>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</si>
  <si>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</si>
  <si>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</si>
  <si>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</si>
  <si>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</si>
  <si>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</si>
  <si>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</si>
  <si>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</si>
  <si>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</si>
  <si>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</si>
  <si>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</si>
  <si>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</si>
  <si>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</si>
  <si>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</si>
  <si>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</si>
  <si>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</si>
  <si>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</si>
  <si>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</si>
  <si>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</si>
  <si>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</si>
  <si>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</si>
  <si>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</si>
  <si>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</si>
  <si>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</si>
  <si>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</si>
  <si>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</si>
  <si>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</si>
  <si>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</si>
  <si>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</si>
  <si>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</si>
  <si>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</si>
  <si>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</si>
  <si>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</si>
  <si>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</si>
  <si>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</si>
  <si>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</si>
  <si>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</si>
  <si>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</si>
  <si>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</si>
  <si>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</si>
  <si>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</si>
  <si>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</si>
  <si>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</si>
  <si>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</si>
  <si>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</si>
  <si>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</si>
  <si>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</si>
  <si>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</si>
  <si>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</si>
  <si>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</si>
  <si>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</si>
  <si>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</si>
  <si>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</si>
  <si>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</si>
  <si>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</si>
  <si>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</si>
  <si>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</si>
  <si>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</si>
  <si>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</si>
  <si>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</si>
  <si>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</si>
  <si>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</si>
  <si>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</si>
  <si>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</si>
  <si>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</si>
  <si>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</si>
  <si>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</si>
  <si>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</si>
  <si>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</si>
  <si>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</si>
  <si>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</si>
  <si>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</si>
  <si>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</si>
  <si>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</si>
  <si>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</si>
  <si>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</si>
  <si>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</si>
  <si>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</si>
  <si>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</si>
  <si>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</si>
  <si>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</si>
  <si>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</si>
  <si>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</si>
  <si>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</si>
  <si>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</si>
  <si>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</si>
  <si>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</si>
  <si>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</si>
  <si>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</si>
  <si>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</si>
  <si>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</si>
  <si>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</si>
  <si>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</si>
  <si>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</si>
  <si>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</si>
  <si>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</si>
  <si>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</si>
  <si>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</si>
  <si>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</si>
  <si>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</si>
  <si>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</si>
  <si>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</si>
  <si>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</si>
  <si>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</si>
  <si>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</si>
  <si>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</si>
  <si>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</si>
  <si>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</si>
  <si>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</si>
  <si>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</si>
  <si>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</si>
  <si>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</si>
  <si>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</si>
  <si>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</si>
  <si>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</si>
  <si>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</si>
  <si>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</si>
  <si>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</si>
  <si>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</si>
  <si>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</si>
  <si>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</si>
  <si>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</si>
  <si>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</si>
  <si>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</si>
  <si>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</si>
  <si>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</si>
  <si>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</si>
  <si>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</si>
  <si>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</si>
  <si>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</si>
  <si>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</si>
  <si>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</si>
  <si>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</si>
  <si>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</si>
  <si>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</si>
  <si>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</si>
  <si>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</si>
  <si>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</si>
  <si>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</si>
  <si>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</si>
  <si>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</si>
  <si>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</si>
  <si>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</si>
  <si>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</si>
  <si>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</si>
  <si>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</si>
  <si>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</si>
  <si>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</si>
  <si>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</si>
  <si>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</si>
  <si>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</si>
  <si>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</si>
  <si>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</si>
  <si>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</si>
  <si>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</si>
  <si>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</si>
  <si>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</si>
  <si>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</si>
  <si>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</si>
  <si>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</si>
  <si>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</si>
  <si>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</si>
  <si>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</si>
  <si>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</si>
  <si>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</si>
  <si>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</si>
  <si>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</si>
  <si>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</si>
  <si>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</si>
  <si>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</si>
  <si>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</si>
  <si>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</si>
  <si>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</si>
  <si>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</si>
  <si>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</si>
  <si>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</si>
  <si>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</si>
  <si>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</si>
  <si>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</si>
  <si>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</si>
  <si>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</si>
  <si>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</si>
  <si>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</si>
  <si>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</si>
  <si>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</si>
  <si>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</si>
  <si>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</si>
  <si>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</si>
  <si>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</si>
  <si>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</si>
  <si>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</si>
  <si>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</si>
  <si>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</si>
  <si>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</si>
  <si>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</si>
  <si>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</si>
  <si>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</si>
  <si>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</si>
  <si>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</si>
  <si>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</si>
  <si>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</si>
  <si>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</si>
  <si>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</si>
  <si>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</si>
  <si>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</si>
  <si>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</si>
  <si>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</si>
  <si>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</si>
  <si>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</si>
  <si>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</si>
  <si>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</si>
  <si>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</si>
  <si>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</si>
  <si>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</si>
  <si>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</si>
  <si>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</si>
  <si>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</si>
  <si>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</si>
  <si>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</si>
  <si>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</si>
  <si>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</si>
  <si>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</si>
  <si>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</si>
  <si>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</si>
  <si>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</si>
  <si>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</si>
  <si>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</si>
  <si>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</si>
  <si>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</si>
  <si>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</si>
  <si>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</si>
  <si>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</si>
  <si>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</si>
  <si>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</si>
  <si>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</si>
  <si>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</si>
  <si>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</si>
  <si>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</si>
  <si>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</si>
  <si>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</si>
  <si>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</si>
  <si>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</si>
  <si>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</si>
  <si>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</si>
  <si>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</si>
  <si>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</si>
  <si>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</si>
  <si>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</si>
  <si>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</si>
  <si>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</si>
  <si>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</si>
  <si>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</si>
  <si>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</si>
  <si>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</si>
  <si>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</si>
  <si>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</si>
  <si>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</si>
  <si>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</si>
  <si>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</si>
  <si>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</si>
  <si>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</si>
  <si>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</si>
  <si>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</si>
  <si>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</si>
  <si>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</si>
  <si>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</si>
  <si>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</si>
  <si>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</si>
  <si>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</si>
  <si>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</si>
  <si>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</si>
  <si>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</si>
  <si>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</si>
  <si>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</si>
  <si>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</si>
  <si>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</si>
  <si>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</si>
  <si>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</si>
  <si>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</si>
  <si>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</si>
  <si>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</si>
  <si>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</si>
  <si>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</si>
  <si>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</si>
  <si>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</si>
  <si>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</si>
  <si>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</si>
  <si>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</si>
  <si>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</si>
  <si>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</si>
  <si>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</si>
  <si>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</si>
  <si>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</si>
  <si>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</si>
  <si>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</si>
  <si>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</si>
  <si>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</si>
  <si>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</si>
  <si>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</si>
  <si>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</si>
  <si>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</si>
  <si>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</si>
  <si>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</si>
  <si>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</si>
  <si>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</si>
  <si>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</si>
  <si>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</si>
  <si>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</si>
  <si>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</si>
  <si>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</si>
  <si>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</si>
  <si>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</si>
  <si>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</si>
  <si>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</si>
  <si>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</si>
  <si>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</si>
  <si>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</si>
  <si>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</si>
  <si>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</si>
  <si>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</si>
  <si>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</si>
  <si>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</si>
  <si>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</si>
  <si>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</si>
  <si>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</si>
  <si>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</si>
  <si>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</si>
  <si>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</si>
  <si>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</si>
  <si>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</si>
  <si>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</si>
  <si>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</si>
  <si>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</si>
  <si>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</si>
  <si>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</si>
  <si>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</si>
  <si>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</si>
  <si>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</si>
  <si>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</si>
  <si>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</si>
  <si>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</si>
  <si>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</si>
  <si>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</si>
  <si>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</si>
  <si>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</si>
  <si>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</si>
  <si>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</si>
  <si>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</si>
  <si>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</si>
  <si>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</si>
  <si>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</si>
  <si>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</si>
  <si>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</si>
  <si>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</si>
  <si>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</si>
  <si>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</si>
  <si>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</si>
  <si>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</si>
  <si>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</si>
  <si>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</si>
  <si>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</si>
  <si>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</si>
  <si>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</si>
  <si>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</si>
  <si>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</si>
  <si>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</si>
  <si>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</si>
  <si>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</si>
  <si>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</si>
  <si>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</si>
  <si>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</si>
  <si>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</si>
  <si>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</si>
  <si>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</si>
  <si>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</si>
  <si>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</si>
  <si>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</si>
  <si>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</si>
  <si>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</si>
  <si>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</si>
  <si>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</si>
  <si>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</si>
  <si>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</si>
  <si>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</si>
  <si>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</si>
  <si>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</si>
  <si>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</si>
  <si>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</si>
  <si>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</si>
  <si>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</si>
  <si>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</si>
  <si>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</si>
  <si>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</si>
  <si>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</si>
  <si>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</si>
  <si>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</si>
  <si>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</si>
  <si>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</si>
  <si>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</si>
  <si>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</si>
  <si>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</si>
  <si>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</si>
  <si>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</si>
  <si>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</si>
  <si>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</si>
  <si>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</si>
  <si>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</si>
  <si>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</si>
  <si>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</si>
  <si>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</si>
  <si>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</si>
  <si>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</si>
  <si>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</si>
  <si>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</si>
  <si>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</si>
  <si>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</si>
  <si>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</si>
  <si>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</si>
  <si>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</si>
  <si>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</si>
  <si>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</si>
  <si>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</si>
  <si>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</si>
  <si>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</si>
  <si>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</si>
  <si>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</si>
  <si>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</si>
  <si>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</si>
  <si>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</si>
  <si>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</si>
  <si>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</si>
  <si>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</si>
  <si>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</si>
  <si>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</si>
  <si>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</si>
  <si>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</si>
  <si>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</si>
  <si>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</si>
  <si>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</si>
  <si>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</si>
  <si>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</si>
  <si>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</si>
  <si>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</si>
  <si>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</si>
  <si>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</si>
  <si>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</si>
  <si>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</si>
  <si>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</si>
  <si>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</si>
  <si>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</si>
  <si>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</si>
  <si>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</si>
  <si>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</si>
  <si>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</si>
  <si>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</si>
  <si>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</si>
  <si>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</si>
  <si>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</si>
  <si>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</si>
  <si>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</si>
  <si>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</si>
  <si>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</si>
  <si>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</si>
  <si>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</si>
  <si>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</si>
  <si>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</si>
  <si>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</si>
  <si>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</si>
  <si>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</si>
  <si>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</si>
  <si>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</si>
  <si>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</si>
  <si>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</si>
  <si>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</si>
  <si>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</si>
  <si>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</si>
  <si>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</si>
  <si>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</si>
  <si>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</si>
  <si>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</si>
  <si>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</si>
  <si>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</si>
  <si>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</si>
  <si>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</si>
  <si>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</si>
  <si>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</si>
  <si>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</si>
  <si>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</si>
  <si>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</si>
  <si>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</si>
  <si>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</si>
  <si>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</si>
  <si>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</si>
  <si>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</si>
  <si>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</si>
  <si>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</si>
  <si>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</si>
  <si>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</si>
  <si>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</si>
  <si>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</si>
  <si>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</si>
  <si>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</si>
  <si>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</si>
  <si>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</si>
  <si>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</si>
  <si>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</si>
  <si>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</si>
  <si>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</si>
  <si>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</si>
  <si>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</si>
  <si>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</si>
  <si>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</si>
  <si>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</si>
  <si>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</si>
  <si>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</si>
  <si>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</si>
  <si>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</si>
  <si>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</si>
  <si>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</si>
  <si>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</si>
  <si>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</si>
  <si>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</si>
  <si>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</si>
  <si>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</si>
  <si>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</si>
  <si>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</si>
  <si>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</si>
  <si>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</si>
  <si>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</si>
  <si>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</si>
  <si>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</si>
  <si>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</si>
  <si>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</si>
  <si>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</si>
  <si>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</si>
  <si>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</si>
  <si>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</si>
  <si>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</si>
  <si>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</si>
  <si>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</si>
  <si>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</si>
  <si>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</si>
  <si>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</si>
  <si>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</si>
  <si>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</si>
  <si>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</si>
  <si>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</si>
  <si>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</si>
  <si>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</si>
  <si>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</si>
  <si>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</si>
  <si>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</si>
  <si>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</si>
  <si>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</si>
  <si>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</si>
  <si>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</si>
  <si>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</si>
  <si>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</si>
  <si>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</si>
  <si>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</si>
  <si>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</si>
  <si>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</si>
  <si>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</si>
  <si>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</si>
  <si>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</si>
  <si>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</si>
  <si>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</si>
  <si>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</si>
  <si>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</si>
  <si>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</si>
  <si>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</si>
  <si>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</si>
  <si>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</si>
  <si>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</si>
  <si>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</si>
  <si>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</si>
  <si>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</si>
  <si>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</si>
  <si>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</si>
  <si>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</si>
  <si>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</si>
  <si>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</si>
  <si>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</si>
  <si>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</si>
  <si>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</si>
  <si>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</si>
  <si>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</si>
  <si>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</si>
  <si>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</si>
  <si>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</si>
  <si>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</si>
  <si>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</si>
  <si>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</si>
  <si>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</si>
  <si>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</si>
  <si>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</si>
  <si>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</si>
  <si>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</si>
  <si>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</si>
  <si>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</si>
  <si>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</si>
  <si>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</si>
  <si>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</si>
  <si>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</si>
  <si>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</si>
  <si>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</si>
  <si>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</si>
  <si>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</si>
  <si>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</si>
  <si>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</si>
  <si>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</si>
  <si>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</si>
  <si>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</si>
  <si>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</si>
  <si>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</si>
  <si>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</si>
  <si>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</si>
  <si>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</si>
  <si>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</si>
  <si>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</si>
  <si>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</si>
  <si>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</si>
  <si>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</si>
  <si>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</si>
  <si>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</si>
  <si>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</si>
  <si>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</si>
  <si>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</si>
  <si>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</si>
  <si>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</si>
  <si>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</si>
  <si>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</si>
  <si>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</si>
  <si>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</si>
  <si>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</si>
  <si>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</si>
  <si>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</si>
  <si>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</si>
  <si>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</si>
  <si>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</si>
  <si>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</si>
  <si>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</si>
  <si>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</si>
  <si>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</si>
  <si>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</si>
  <si>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</si>
  <si>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</si>
  <si>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</si>
  <si>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</si>
  <si>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</si>
  <si>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</si>
  <si>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</si>
  <si>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</si>
  <si>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</si>
  <si>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</si>
  <si>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</si>
  <si>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</si>
  <si>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</si>
  <si>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</si>
  <si>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</si>
  <si>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</si>
  <si>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</si>
  <si>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</si>
  <si>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</si>
  <si>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</si>
  <si>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</si>
  <si>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</si>
  <si>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</si>
  <si>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</si>
  <si>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</si>
  <si>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</si>
  <si>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</si>
  <si>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</si>
  <si>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</si>
  <si>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</si>
  <si>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</si>
  <si>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</si>
  <si>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</si>
  <si>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</si>
  <si>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</si>
  <si>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</si>
  <si>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</si>
  <si>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</si>
  <si>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</si>
  <si>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</si>
  <si>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</si>
  <si>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</si>
  <si>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</si>
  <si>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</si>
  <si>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</si>
  <si>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</si>
  <si>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</si>
  <si>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</si>
  <si>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</si>
  <si>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</si>
  <si>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</si>
  <si>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</si>
  <si>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</si>
  <si>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</si>
  <si>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</si>
  <si>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</si>
  <si>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</si>
  <si>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</si>
  <si>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</si>
  <si>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</si>
  <si>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</si>
  <si>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</si>
  <si>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</si>
  <si>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</si>
  <si>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</si>
  <si>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</si>
  <si>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</si>
  <si>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</si>
  <si>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</si>
  <si>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</si>
  <si>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</si>
  <si>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</si>
  <si>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</si>
  <si>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</si>
  <si>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</si>
  <si>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</si>
  <si>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</si>
  <si>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</si>
  <si>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</si>
  <si>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</si>
  <si>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</si>
  <si>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</si>
  <si>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</si>
  <si>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</si>
  <si>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</si>
  <si>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</si>
  <si>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</si>
  <si>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</si>
  <si>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</si>
  <si>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</si>
  <si>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</si>
  <si>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</si>
  <si>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</si>
  <si>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</si>
  <si>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</si>
  <si>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</si>
  <si>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</si>
  <si>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</si>
  <si>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</si>
  <si>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</si>
  <si>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</si>
  <si>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</si>
  <si>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</si>
  <si>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</si>
  <si>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</si>
  <si>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</si>
  <si>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</si>
  <si>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</si>
  <si>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</si>
  <si>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</si>
  <si>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</si>
  <si>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</si>
  <si>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</si>
  <si>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</si>
  <si>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</si>
  <si>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</si>
  <si>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</si>
  <si>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</si>
  <si>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</si>
  <si>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</si>
  <si>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</si>
  <si>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</si>
  <si>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</si>
  <si>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</si>
  <si>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</si>
  <si>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</si>
  <si>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</si>
  <si>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</si>
  <si>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</si>
  <si>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</si>
  <si>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</si>
  <si>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</si>
  <si>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</si>
  <si>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</si>
  <si>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</si>
  <si>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</si>
  <si>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</si>
  <si>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</si>
  <si>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</si>
  <si>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</si>
  <si>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</si>
  <si>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</si>
  <si>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</si>
  <si>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</si>
  <si>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</si>
  <si>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</si>
  <si>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</si>
  <si>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</si>
  <si>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</si>
  <si>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</si>
  <si>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</si>
  <si>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</si>
  <si>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</si>
  <si>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</si>
  <si>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</si>
  <si>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</si>
  <si>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</si>
  <si>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</si>
  <si>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</si>
  <si>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</si>
  <si>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</si>
  <si>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</si>
  <si>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</si>
  <si>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</si>
  <si>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</si>
  <si>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</si>
  <si>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</si>
  <si>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</si>
  <si>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</si>
  <si>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</si>
  <si>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</si>
  <si>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</si>
  <si>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</si>
  <si>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</si>
  <si>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</si>
  <si>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</si>
  <si>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</si>
  <si>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</si>
  <si>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</si>
  <si>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</si>
  <si>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</si>
  <si>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</si>
  <si>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</si>
  <si>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</si>
  <si>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</si>
  <si>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</si>
  <si>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</si>
  <si>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</si>
  <si>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</si>
  <si>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</si>
  <si>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</si>
  <si>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</si>
  <si>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</si>
  <si>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</si>
  <si>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</si>
  <si>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</si>
  <si>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</si>
  <si>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</si>
  <si>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</si>
  <si>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</si>
  <si>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</si>
  <si>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</si>
  <si>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</si>
  <si>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</si>
  <si>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</si>
  <si>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</si>
  <si>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</si>
  <si>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</si>
  <si>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</si>
  <si>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</si>
  <si>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</si>
  <si>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</si>
  <si>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</si>
  <si>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</si>
  <si>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</si>
  <si>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</si>
  <si>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</si>
  <si>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</si>
  <si>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</si>
  <si>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</si>
  <si>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</si>
  <si>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</si>
  <si>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</si>
  <si>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</si>
  <si>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</si>
  <si>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</si>
  <si>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</si>
  <si>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</si>
  <si>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</si>
  <si>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</si>
  <si>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</si>
  <si>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</si>
  <si>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</si>
  <si>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</si>
  <si>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</si>
  <si>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</si>
  <si>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</si>
  <si>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</si>
  <si>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</si>
  <si>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</si>
  <si>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</si>
  <si>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</si>
  <si>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</si>
  <si>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</si>
  <si>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</si>
  <si>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</si>
  <si>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</si>
  <si>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</si>
  <si>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</si>
  <si>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</si>
  <si>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</si>
  <si>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</si>
  <si>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</si>
  <si>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</si>
  <si>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</si>
  <si>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</si>
  <si>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</si>
  <si>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</si>
  <si>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</si>
  <si>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</si>
  <si>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</si>
  <si>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</si>
  <si>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</si>
  <si>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</si>
  <si>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</si>
  <si>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</si>
  <si>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</si>
  <si>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</si>
  <si>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</si>
  <si>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</si>
  <si>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</si>
  <si>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</si>
  <si>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</si>
  <si>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</si>
  <si>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</si>
  <si>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</si>
  <si>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</si>
  <si>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</si>
  <si>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</si>
  <si>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</si>
  <si>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</si>
  <si>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</si>
  <si>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</si>
  <si>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</si>
  <si>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</si>
  <si>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</si>
  <si>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</si>
  <si>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</si>
  <si>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</si>
  <si>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</si>
  <si>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</si>
  <si>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</si>
  <si>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</si>
  <si>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</si>
  <si>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</si>
  <si>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</si>
  <si>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</si>
  <si>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</si>
  <si>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</si>
  <si>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</si>
  <si>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</si>
  <si>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</si>
  <si>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</si>
  <si>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</si>
  <si>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</si>
  <si>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</si>
  <si>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</si>
  <si>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</si>
  <si>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</si>
  <si>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</si>
  <si>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</si>
  <si>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</si>
  <si>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</si>
  <si>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</si>
  <si>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</si>
  <si>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</si>
  <si>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</si>
  <si>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</si>
  <si>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</si>
  <si>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</si>
  <si>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</si>
  <si>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</si>
  <si>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</si>
  <si>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</si>
  <si>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</si>
  <si>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</si>
  <si>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</si>
  <si>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</si>
  <si>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</si>
  <si>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</si>
  <si>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</si>
  <si>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</si>
  <si>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</si>
  <si>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</si>
  <si>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</si>
  <si>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</si>
  <si>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</si>
  <si>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</si>
  <si>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</si>
  <si>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</si>
  <si>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</si>
  <si>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</si>
  <si>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</si>
  <si>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</si>
  <si>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</si>
  <si>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</si>
  <si>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</si>
  <si>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</si>
  <si>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</si>
  <si>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</si>
  <si>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</si>
  <si>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</si>
  <si>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</si>
  <si>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</si>
  <si>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</si>
  <si>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</si>
  <si>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</si>
  <si>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</si>
  <si>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</si>
  <si>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</si>
  <si>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</si>
  <si>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</si>
  <si>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</si>
  <si>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</si>
  <si>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</si>
  <si>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</si>
  <si>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</si>
  <si>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</si>
  <si>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</si>
  <si>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</si>
  <si>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</si>
  <si>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</si>
  <si>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</si>
  <si>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</si>
  <si>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</si>
  <si>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</si>
  <si>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</si>
  <si>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</si>
  <si>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</si>
  <si>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</si>
  <si>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</si>
  <si>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</si>
  <si>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</si>
  <si>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</si>
  <si>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</si>
  <si>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</si>
  <si>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</si>
  <si>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</si>
  <si>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</si>
  <si>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</si>
  <si>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</si>
  <si>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</si>
  <si>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</si>
  <si>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</si>
  <si>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</si>
  <si>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</si>
  <si>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</si>
  <si>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</si>
  <si>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</si>
  <si>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</si>
  <si>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</si>
  <si>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</si>
  <si>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</si>
  <si>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</si>
  <si>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</si>
  <si>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</si>
  <si>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</si>
  <si>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</si>
  <si>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</si>
  <si>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</si>
  <si>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</si>
  <si>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</si>
  <si>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</si>
  <si>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</si>
  <si>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</si>
  <si>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</si>
  <si>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</si>
  <si>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</si>
  <si>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</si>
  <si>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</si>
  <si>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</si>
  <si>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</si>
  <si>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</si>
  <si>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</si>
  <si>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</si>
  <si>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</si>
  <si>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</si>
  <si>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</si>
  <si>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</si>
  <si>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</si>
  <si>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</si>
  <si>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</si>
  <si>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</si>
  <si>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</si>
  <si>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</si>
  <si>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</si>
  <si>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</si>
  <si>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</si>
  <si>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</si>
  <si>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</si>
  <si>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</si>
  <si>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</si>
  <si>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</si>
  <si>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</si>
  <si>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</si>
  <si>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</si>
  <si>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</si>
  <si>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</si>
  <si>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</si>
  <si>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</si>
  <si>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</si>
  <si>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</si>
  <si>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</si>
  <si>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</si>
  <si>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</si>
  <si>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</si>
  <si>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</si>
  <si>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</si>
  <si>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</si>
  <si>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</si>
  <si>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</si>
  <si>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</si>
  <si>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</si>
  <si>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</si>
  <si>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</si>
  <si>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</si>
  <si>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</si>
  <si>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</si>
  <si>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</si>
  <si>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</si>
  <si>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</si>
  <si>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</si>
  <si>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</si>
  <si>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</si>
  <si>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</si>
  <si>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</si>
  <si>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</si>
  <si>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</si>
  <si>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</si>
  <si>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</si>
  <si>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</si>
  <si>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</si>
  <si>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</si>
  <si>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</si>
  <si>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</si>
  <si>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</si>
  <si>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</si>
  <si>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</si>
  <si>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</si>
  <si>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</si>
  <si>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</si>
  <si>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</si>
  <si>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</si>
  <si>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</si>
  <si>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</si>
  <si>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</si>
  <si>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</si>
  <si>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</si>
  <si>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</si>
  <si>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</si>
  <si>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</si>
  <si>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</si>
  <si>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</si>
  <si>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</si>
  <si>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</si>
  <si>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</si>
  <si>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</si>
  <si>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</si>
  <si>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</si>
  <si>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</si>
  <si>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</si>
  <si>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</si>
  <si>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</si>
  <si>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</si>
  <si>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</si>
  <si>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</si>
  <si>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</si>
  <si>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</si>
  <si>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</si>
  <si>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</si>
  <si>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</si>
  <si>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</si>
  <si>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</si>
  <si>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</si>
  <si>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</si>
  <si>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</si>
  <si>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</si>
  <si>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</si>
  <si>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</si>
  <si>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</si>
  <si>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</si>
  <si>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</si>
  <si>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</si>
  <si>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</si>
  <si>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</si>
  <si>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</si>
  <si>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</si>
  <si>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</si>
  <si>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</si>
  <si>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</si>
  <si>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</si>
  <si>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</si>
  <si>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</si>
  <si>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</si>
  <si>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</si>
  <si>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</si>
  <si>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</si>
  <si>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</si>
  <si>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</si>
  <si>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</si>
  <si>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</si>
  <si>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</si>
  <si>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</si>
  <si>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</si>
  <si>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</si>
  <si>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</si>
  <si>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</si>
  <si>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</si>
  <si>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</si>
  <si>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</si>
  <si>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</si>
  <si>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</si>
  <si>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</si>
  <si>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</si>
  <si>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</si>
  <si>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</si>
  <si>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</si>
  <si>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</si>
  <si>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</si>
  <si>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</si>
  <si>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</si>
  <si>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</si>
  <si>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</si>
  <si>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</si>
  <si>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</si>
  <si>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</si>
  <si>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</si>
  <si>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</si>
  <si>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</si>
  <si>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</si>
  <si>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</si>
  <si>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</si>
  <si>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</si>
  <si>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</si>
  <si>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</si>
  <si>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</si>
  <si>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</si>
  <si>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</si>
  <si>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</si>
  <si>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</si>
  <si>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</si>
  <si>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</si>
  <si>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</si>
  <si>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</si>
  <si>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</si>
  <si>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</si>
  <si>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</si>
  <si>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</si>
  <si>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</si>
  <si>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</si>
  <si>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</si>
  <si>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</si>
  <si>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</si>
  <si>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</si>
  <si>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</si>
  <si>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</si>
  <si>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</si>
  <si>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</si>
  <si>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</si>
  <si>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</si>
  <si>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</si>
  <si>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</si>
  <si>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</si>
  <si>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</si>
  <si>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</si>
  <si>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</si>
  <si>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</si>
  <si>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</si>
  <si>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</si>
  <si>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</si>
  <si>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</si>
  <si>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</si>
  <si>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</si>
  <si>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</si>
  <si>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</si>
  <si>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</si>
  <si>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</si>
  <si>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</si>
  <si>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</si>
  <si>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</si>
  <si>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</si>
  <si>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</si>
  <si>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</si>
  <si>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</si>
  <si>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</si>
  <si>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</si>
  <si>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</si>
  <si>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</si>
  <si>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</si>
  <si>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</si>
  <si>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</si>
  <si>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</si>
  <si>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</si>
  <si>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</si>
  <si>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</si>
  <si>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</si>
  <si>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</si>
  <si>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</si>
  <si>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</si>
  <si>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</si>
  <si>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</si>
  <si>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</si>
  <si>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</si>
  <si>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</si>
  <si>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</si>
  <si>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</si>
  <si>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</si>
  <si>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</si>
  <si>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</si>
  <si>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</si>
  <si>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</si>
  <si>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</si>
  <si>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</si>
  <si>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</si>
  <si>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</si>
  <si>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</si>
  <si>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</si>
  <si>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</si>
  <si>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</si>
  <si>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</si>
  <si>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</si>
  <si>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</si>
  <si>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</si>
  <si>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</si>
  <si>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</si>
  <si>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</si>
  <si>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</si>
  <si>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</si>
  <si>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</si>
  <si>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</si>
  <si>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</si>
  <si>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</si>
  <si>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</si>
  <si>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</si>
  <si>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</si>
  <si>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</si>
  <si>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</si>
  <si>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</si>
  <si>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</si>
  <si>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</si>
  <si>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</si>
  <si>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</si>
  <si>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</si>
  <si>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</si>
  <si>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</si>
  <si>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</si>
  <si>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</si>
  <si>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</si>
  <si>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</si>
  <si>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</si>
  <si>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</si>
  <si>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</si>
  <si>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</si>
  <si>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</si>
  <si>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</si>
  <si>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</si>
  <si>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</si>
  <si>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</si>
  <si>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</si>
  <si>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</si>
  <si>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</si>
  <si>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</si>
  <si>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</si>
  <si>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</si>
  <si>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</si>
  <si>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</si>
  <si>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</si>
  <si>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</si>
  <si>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</si>
  <si>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</si>
  <si>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</si>
  <si>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</si>
  <si>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</si>
  <si>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</si>
  <si>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</si>
  <si>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</si>
  <si>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</si>
  <si>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</si>
  <si>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</si>
  <si>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</si>
  <si>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</si>
  <si>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</si>
  <si>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</si>
  <si>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</si>
  <si>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</si>
  <si>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</si>
  <si>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</si>
  <si>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</si>
  <si>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</si>
  <si>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</si>
  <si>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</si>
  <si>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</si>
  <si>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</si>
  <si>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</si>
  <si>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</si>
  <si>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</si>
  <si>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</si>
  <si>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</si>
  <si>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</si>
  <si>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</si>
  <si>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</si>
  <si>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</si>
  <si>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</si>
  <si>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</si>
  <si>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</si>
  <si>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</si>
  <si>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</si>
  <si>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</si>
  <si>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</si>
  <si>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</si>
  <si>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</si>
  <si>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</si>
  <si>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</si>
  <si>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</si>
  <si>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</si>
  <si>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</si>
  <si>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</si>
  <si>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</si>
  <si>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</si>
  <si>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</si>
  <si>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</si>
  <si>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</si>
  <si>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</si>
  <si>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</si>
  <si>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</si>
  <si>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</si>
  <si>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</si>
  <si>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</si>
  <si>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</si>
  <si>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</si>
  <si>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</si>
  <si>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</si>
  <si>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</si>
  <si>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</si>
  <si>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</si>
  <si>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</si>
  <si>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</si>
  <si>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</si>
  <si>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</si>
  <si>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</si>
  <si>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</si>
  <si>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</si>
  <si>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</si>
  <si>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</si>
  <si>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</si>
  <si>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</si>
  <si>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</si>
  <si>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</si>
  <si>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</si>
  <si>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</si>
  <si>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</si>
  <si>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</si>
  <si>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</si>
  <si>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</si>
  <si>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</si>
  <si>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</si>
  <si>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</si>
  <si>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</si>
  <si>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</si>
  <si>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</si>
  <si>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</si>
  <si>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</si>
  <si>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</si>
  <si>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</si>
  <si>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</si>
  <si>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</si>
  <si>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</si>
  <si>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</si>
  <si>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</si>
  <si>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</si>
  <si>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</si>
  <si>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</si>
  <si>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</si>
  <si>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</si>
  <si>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</si>
  <si>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</si>
  <si>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</si>
  <si>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</si>
  <si>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</si>
  <si>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</si>
  <si>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</si>
  <si>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</si>
  <si>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</si>
  <si>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</si>
  <si>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</si>
  <si>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</si>
  <si>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</si>
  <si>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</si>
  <si>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</si>
  <si>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</si>
  <si>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</si>
  <si>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</si>
  <si>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</si>
  <si>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</si>
  <si>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</si>
  <si>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</si>
  <si>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</si>
  <si>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</si>
  <si>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</si>
  <si>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</si>
  <si>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</si>
  <si>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</si>
  <si>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</si>
  <si>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</si>
  <si>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</si>
  <si>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</si>
  <si>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</si>
  <si>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</si>
  <si>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</si>
  <si>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</si>
  <si>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</si>
  <si>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</si>
  <si>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</si>
  <si>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</si>
  <si>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</si>
  <si>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</si>
  <si>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</si>
  <si>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</si>
  <si>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</si>
  <si>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</si>
  <si>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</si>
  <si>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</si>
  <si>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</si>
  <si>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</si>
  <si>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</si>
  <si>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</si>
  <si>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</si>
  <si>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</si>
  <si>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</si>
  <si>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</si>
  <si>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</si>
  <si>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</si>
  <si>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</si>
  <si>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</si>
  <si>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</si>
  <si>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</si>
  <si>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</si>
  <si>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</si>
  <si>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</si>
  <si>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</si>
  <si>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</si>
  <si>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</si>
  <si>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</si>
  <si>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</si>
  <si>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</si>
  <si>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</si>
  <si>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</si>
  <si>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</si>
  <si>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</si>
  <si>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</si>
  <si>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</si>
  <si>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</si>
  <si>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</si>
  <si>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</si>
  <si>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</si>
  <si>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</si>
  <si>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</si>
  <si>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</si>
  <si>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</si>
  <si>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</si>
  <si>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</si>
  <si>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</si>
  <si>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</si>
  <si>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</si>
  <si>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</si>
  <si>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</si>
  <si>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</si>
  <si>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</si>
  <si>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</si>
  <si>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</si>
  <si>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</si>
  <si>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</si>
  <si>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</si>
  <si>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</si>
  <si>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</si>
  <si>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</si>
  <si>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</si>
  <si>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</si>
  <si>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</si>
  <si>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</si>
  <si>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</si>
  <si>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</si>
  <si>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</si>
  <si>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</si>
  <si>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</si>
  <si>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</si>
  <si>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</si>
  <si>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</si>
  <si>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</si>
  <si>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</si>
  <si>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</si>
  <si>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</si>
  <si>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</si>
  <si>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</si>
  <si>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</si>
  <si>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</si>
  <si>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</si>
  <si>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</si>
  <si>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</si>
  <si>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</si>
  <si>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</si>
  <si>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</si>
  <si>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</si>
  <si>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</si>
  <si>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</si>
  <si>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</si>
  <si>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</si>
  <si>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</si>
  <si>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</si>
  <si>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</si>
  <si>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</si>
  <si>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</si>
  <si>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</si>
  <si>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</si>
  <si>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</si>
  <si>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</si>
  <si>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</si>
  <si>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</si>
  <si>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</si>
  <si>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</si>
  <si>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</si>
  <si>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</si>
  <si>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</si>
  <si>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</si>
  <si>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</si>
  <si>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</si>
  <si>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</si>
  <si>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</si>
  <si>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</si>
  <si>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</si>
  <si>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</si>
  <si>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</si>
  <si>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</si>
  <si>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</si>
  <si>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</si>
  <si>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</si>
  <si>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</si>
  <si>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</si>
  <si>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</si>
  <si>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</si>
  <si>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</si>
  <si>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</si>
  <si>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</si>
  <si>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</si>
  <si>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</si>
  <si>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</si>
  <si>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</si>
  <si>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</si>
  <si>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</si>
  <si>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</si>
  <si>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</si>
  <si>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</si>
  <si>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</si>
  <si>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</si>
  <si>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</si>
  <si>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</si>
  <si>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</si>
  <si>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</si>
  <si>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</si>
  <si>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</si>
  <si>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</si>
  <si>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</si>
  <si>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</si>
  <si>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</si>
  <si>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</si>
  <si>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</si>
  <si>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</si>
  <si>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</si>
  <si>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</si>
  <si>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</si>
  <si>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</si>
  <si>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</si>
  <si>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</si>
  <si>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</si>
  <si>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</si>
  <si>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</si>
  <si>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</si>
  <si>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</si>
  <si>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</si>
  <si>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</si>
  <si>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</si>
  <si>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</si>
  <si>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</si>
  <si>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</si>
  <si>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</si>
  <si>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</si>
  <si>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</si>
  <si>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</si>
  <si>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</si>
  <si>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</si>
  <si>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</si>
  <si>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</si>
  <si>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</si>
  <si>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</si>
  <si>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</si>
  <si>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</si>
  <si>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</si>
  <si>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</si>
  <si>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</si>
  <si>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</si>
  <si>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</si>
  <si>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</si>
  <si>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</si>
  <si>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</si>
  <si>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</si>
  <si>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</si>
  <si>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</si>
  <si>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</si>
  <si>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</si>
  <si>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</si>
  <si>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</si>
  <si>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</si>
  <si>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</si>
  <si>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</si>
  <si>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</si>
  <si>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</si>
  <si>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</si>
  <si>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</si>
  <si>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</si>
  <si>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</si>
  <si>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</si>
  <si>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</si>
  <si>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</si>
  <si>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</si>
  <si>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</si>
  <si>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</si>
  <si>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</si>
  <si>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</si>
  <si>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</si>
  <si>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</si>
  <si>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</si>
  <si>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</si>
  <si>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</si>
  <si>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</si>
  <si>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</si>
  <si>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</si>
  <si>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</si>
  <si>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</si>
  <si>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</si>
  <si>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</si>
  <si>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</si>
  <si>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</si>
  <si>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</si>
  <si>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</si>
  <si>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</si>
  <si>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</si>
  <si>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</si>
  <si>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</si>
  <si>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</si>
  <si>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</si>
  <si>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</si>
  <si>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</si>
  <si>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</si>
  <si>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</si>
  <si>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</si>
  <si>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</si>
  <si>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</si>
  <si>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</si>
  <si>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</si>
  <si>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</si>
  <si>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</si>
  <si>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</si>
  <si>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</si>
  <si>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</si>
  <si>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</si>
  <si>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</si>
  <si>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</si>
  <si>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</si>
  <si>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</si>
  <si>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</si>
  <si>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</si>
  <si>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</si>
  <si>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</si>
  <si>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</si>
  <si>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</si>
  <si>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</si>
  <si>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</si>
  <si>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</si>
  <si>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</si>
  <si>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</si>
  <si>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</si>
  <si>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</si>
  <si>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</si>
  <si>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</si>
  <si>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</si>
  <si>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</si>
  <si>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</si>
  <si>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</si>
  <si>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</si>
  <si>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</si>
  <si>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</si>
  <si>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</si>
  <si>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</si>
  <si>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</si>
  <si>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</si>
  <si>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</si>
  <si>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</si>
  <si>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</si>
  <si>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</si>
  <si>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</si>
  <si>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</si>
  <si>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</si>
  <si>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</si>
  <si>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</si>
  <si>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</si>
  <si>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</si>
  <si>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</si>
  <si>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</si>
  <si>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</si>
  <si>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</si>
  <si>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</si>
  <si>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</si>
  <si>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</si>
  <si>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</si>
  <si>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</si>
  <si>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</si>
  <si>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</si>
  <si>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</si>
  <si>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</si>
  <si>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</si>
  <si>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</si>
  <si>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</si>
  <si>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</si>
  <si>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</si>
  <si>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</si>
  <si>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</si>
  <si>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</si>
  <si>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</si>
  <si>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</si>
  <si>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</si>
  <si>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</si>
  <si>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</si>
  <si>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</si>
  <si>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</si>
  <si>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</si>
  <si>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</si>
  <si>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</si>
  <si>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</si>
  <si>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</si>
  <si>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</si>
  <si>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</si>
  <si>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</si>
  <si>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</si>
  <si>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</si>
  <si>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</si>
  <si>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</si>
  <si>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</si>
  <si>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</si>
  <si>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</si>
  <si>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</si>
  <si>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</si>
  <si>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</si>
  <si>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</si>
  <si>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</si>
  <si>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</si>
  <si>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</si>
  <si>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</si>
  <si>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</si>
  <si>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</si>
  <si>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</si>
  <si>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</si>
  <si>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</si>
  <si>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</si>
  <si>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</si>
  <si>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</si>
  <si>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</si>
  <si>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</si>
  <si>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</si>
  <si>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</si>
  <si>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</si>
  <si>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</si>
  <si>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</si>
  <si>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</si>
  <si>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</si>
  <si>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</si>
  <si>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</si>
  <si>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</si>
  <si>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</si>
  <si>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</si>
  <si>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</si>
  <si>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</si>
  <si>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</si>
  <si>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</si>
  <si>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</si>
  <si>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</si>
  <si>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</si>
  <si>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</si>
  <si>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</si>
  <si>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</si>
  <si>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</si>
  <si>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</si>
  <si>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</si>
  <si>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</si>
  <si>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</si>
  <si>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</si>
  <si>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</si>
  <si>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</si>
  <si>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</si>
  <si>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</si>
  <si>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</si>
  <si>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</si>
  <si>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</si>
  <si>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</si>
  <si>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</si>
  <si>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</si>
  <si>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</si>
  <si>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</si>
  <si>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</si>
  <si>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</si>
  <si>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</si>
  <si>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</si>
  <si>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</si>
  <si>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</si>
  <si>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</si>
  <si>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</si>
  <si>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</si>
  <si>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</si>
  <si>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</si>
  <si>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</si>
  <si>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</si>
  <si>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</si>
  <si>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</si>
  <si>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</si>
  <si>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</si>
  <si>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</si>
  <si>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</si>
  <si>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</si>
  <si>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</si>
  <si>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</si>
  <si>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</si>
  <si>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</si>
  <si>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</si>
  <si>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</si>
  <si>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</si>
  <si>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</si>
  <si>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</si>
  <si>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</si>
  <si>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</si>
  <si>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</si>
  <si>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</si>
  <si>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</si>
  <si>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</si>
  <si>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</si>
  <si>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</si>
  <si>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</si>
  <si>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</si>
  <si>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</si>
  <si>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</si>
  <si>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</si>
  <si>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</si>
  <si>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</si>
  <si>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</si>
  <si>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</si>
  <si>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</si>
  <si>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</si>
  <si>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</si>
  <si>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</si>
  <si>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</si>
  <si>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</si>
  <si>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</si>
  <si>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</si>
  <si>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</si>
  <si>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</si>
  <si>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</si>
  <si>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</si>
  <si>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</si>
  <si>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</si>
  <si>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</si>
  <si>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</si>
  <si>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</si>
  <si>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</si>
  <si>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</si>
  <si>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</si>
  <si>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</si>
  <si>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</si>
  <si>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</si>
  <si>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</si>
  <si>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</si>
  <si>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</si>
  <si>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</si>
  <si>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</si>
  <si>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</si>
  <si>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</si>
  <si>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</si>
  <si>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</si>
  <si>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</si>
  <si>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</si>
  <si>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</si>
  <si>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</si>
  <si>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</si>
  <si>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</si>
  <si>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</si>
  <si>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</si>
  <si>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</si>
  <si>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</si>
  <si>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</si>
  <si>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</si>
  <si>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</si>
  <si>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</si>
  <si>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</si>
  <si>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</si>
  <si>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</si>
  <si>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</si>
  <si>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</si>
  <si>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</si>
  <si>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</si>
  <si>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</si>
  <si>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</si>
  <si>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</si>
  <si>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</si>
  <si>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</si>
  <si>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</si>
  <si>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</si>
  <si>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</si>
  <si>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</si>
  <si>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</si>
  <si>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</si>
  <si>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</si>
  <si>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</si>
  <si>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</si>
  <si>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</si>
  <si>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</si>
  <si>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</si>
  <si>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</si>
  <si>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</si>
  <si>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</si>
  <si>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</si>
  <si>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</si>
  <si>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</si>
  <si>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</si>
  <si>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</si>
  <si>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</si>
  <si>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</si>
  <si>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</si>
  <si>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</si>
  <si>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</si>
  <si>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</si>
  <si>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</si>
  <si>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</si>
  <si>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</si>
  <si>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</si>
  <si>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</si>
  <si>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</si>
  <si>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</si>
  <si>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</si>
  <si>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</si>
  <si>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</si>
  <si>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</si>
  <si>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</si>
  <si>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</si>
  <si>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</si>
  <si>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</si>
  <si>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</si>
  <si>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</si>
  <si>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</si>
  <si>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</si>
  <si>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</si>
  <si>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</si>
  <si>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</si>
  <si>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</si>
  <si>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</si>
  <si>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</si>
  <si>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</si>
  <si>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</si>
  <si>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</si>
  <si>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</si>
  <si>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</si>
  <si>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</si>
  <si>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</si>
  <si>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</si>
  <si>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</si>
  <si>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</si>
  <si>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</si>
  <si>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</si>
  <si>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</si>
  <si>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</si>
  <si>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</si>
  <si>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</si>
  <si>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</si>
  <si>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</si>
  <si>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</si>
  <si>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</si>
  <si>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</si>
  <si>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</si>
  <si>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</si>
  <si>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</si>
  <si>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</si>
  <si>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</si>
  <si>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</si>
  <si>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</si>
  <si>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</si>
  <si>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</si>
  <si>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</si>
  <si>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</si>
  <si>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</si>
  <si>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</si>
  <si>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</si>
  <si>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</si>
  <si>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</si>
  <si>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</si>
  <si>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</si>
  <si>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</si>
  <si>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</si>
  <si>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</si>
  <si>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</si>
  <si>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</si>
  <si>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</si>
  <si>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</si>
  <si>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</si>
  <si>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</si>
  <si>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</si>
  <si>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</si>
  <si>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</si>
  <si>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</si>
  <si>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</si>
  <si>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</si>
  <si>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</si>
  <si>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</si>
  <si>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</si>
  <si>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</si>
  <si>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</si>
  <si>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</si>
  <si>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</si>
  <si>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</si>
  <si>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</si>
  <si>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</si>
  <si>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</si>
  <si>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</si>
  <si>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</si>
  <si>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</si>
  <si>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</si>
  <si>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</si>
  <si>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</si>
  <si>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</si>
  <si>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</si>
  <si>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</si>
  <si>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</si>
  <si>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</si>
  <si>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</si>
  <si>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</si>
  <si>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</si>
  <si>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</si>
  <si>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</si>
  <si>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</si>
  <si>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</si>
  <si>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</si>
  <si>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</si>
  <si>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</si>
  <si>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</si>
  <si>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</si>
  <si>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</si>
  <si>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</si>
  <si>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</si>
  <si>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</si>
  <si>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</si>
  <si>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</si>
  <si>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</si>
  <si>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</si>
  <si>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</si>
  <si>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</si>
  <si>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</si>
  <si>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</si>
  <si>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</si>
  <si>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</si>
  <si>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</si>
  <si>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</si>
  <si>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</si>
  <si>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</si>
  <si>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</si>
  <si>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</si>
  <si>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</si>
  <si>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</si>
  <si>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</si>
  <si>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</si>
  <si>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</si>
  <si>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</si>
  <si>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</si>
  <si>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</si>
  <si>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</si>
  <si>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</si>
  <si>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</si>
  <si>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</si>
  <si>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</si>
  <si>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</si>
  <si>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</si>
  <si>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</si>
  <si>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</si>
  <si>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</si>
  <si>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</si>
  <si>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</si>
  <si>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</si>
  <si>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</si>
  <si>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</si>
  <si>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</si>
  <si>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</si>
  <si>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</si>
  <si>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</si>
  <si>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</si>
  <si>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</si>
  <si>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</si>
  <si>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</si>
  <si>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</si>
  <si>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</si>
  <si>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</si>
  <si>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</si>
  <si>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</si>
  <si>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</si>
  <si>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</si>
  <si>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</si>
  <si>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</si>
  <si>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</si>
  <si>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</si>
  <si>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</si>
  <si>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</si>
  <si>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</si>
  <si>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</si>
  <si>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</si>
  <si>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</si>
  <si>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</si>
  <si>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</si>
  <si>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</si>
  <si>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</si>
  <si>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</si>
  <si>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</si>
  <si>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</si>
  <si>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</si>
  <si>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</si>
  <si>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</si>
  <si>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</si>
  <si>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</si>
  <si>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</si>
  <si>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</si>
  <si>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</si>
  <si>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</si>
  <si>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</si>
  <si>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</si>
  <si>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</si>
  <si>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</si>
  <si>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</si>
  <si>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</si>
  <si>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</si>
  <si>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</si>
  <si>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</si>
  <si>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</si>
  <si>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</si>
  <si>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</si>
  <si>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</si>
  <si>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</si>
  <si>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</si>
  <si>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</si>
  <si>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</si>
  <si>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</si>
  <si>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</si>
  <si>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</si>
  <si>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</si>
  <si>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</si>
  <si>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</si>
  <si>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</si>
  <si>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</si>
  <si>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</si>
  <si>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</si>
  <si>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</si>
  <si>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</si>
  <si>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</si>
  <si>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</si>
  <si>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</si>
  <si>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</si>
  <si>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</si>
  <si>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</si>
  <si>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</si>
  <si>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</si>
  <si>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</si>
  <si>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</si>
  <si>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</si>
  <si>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</si>
  <si>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</si>
  <si>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</si>
  <si>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</si>
  <si>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</si>
  <si>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</si>
  <si>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</si>
  <si>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</si>
  <si>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</si>
  <si>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</si>
  <si>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</si>
  <si>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</si>
  <si>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</si>
  <si>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</si>
  <si>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</si>
  <si>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</si>
  <si>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</si>
  <si>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</si>
  <si>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</si>
  <si>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</si>
  <si>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</si>
  <si>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</si>
  <si>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</si>
  <si>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</si>
  <si>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</si>
  <si>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</si>
  <si>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</si>
  <si>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</si>
  <si>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</si>
  <si>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</si>
  <si>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</si>
  <si>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</si>
  <si>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</si>
  <si>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</si>
  <si>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</si>
  <si>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</si>
  <si>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</si>
  <si>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</si>
  <si>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</si>
  <si>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</si>
  <si>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</si>
  <si>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</si>
  <si>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</si>
  <si>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</si>
  <si>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</si>
  <si>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</si>
  <si>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</si>
  <si>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</si>
  <si>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</si>
  <si>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</si>
  <si>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</si>
  <si>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</si>
  <si>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</si>
  <si>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</si>
  <si>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</si>
  <si>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</si>
  <si>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</si>
  <si>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</si>
  <si>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</si>
  <si>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</si>
  <si>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</si>
  <si>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</si>
  <si>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</si>
  <si>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</si>
  <si>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</si>
  <si>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</si>
  <si>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</si>
  <si>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</si>
  <si>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</si>
  <si>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</si>
  <si>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</si>
  <si>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</si>
  <si>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</si>
  <si>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</si>
  <si>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</si>
  <si>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</si>
  <si>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</si>
  <si>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</si>
  <si>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</si>
  <si>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</si>
  <si>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</si>
  <si>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</si>
  <si>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</si>
  <si>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</si>
  <si>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</si>
  <si>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</si>
  <si>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</si>
  <si>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</si>
  <si>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</si>
  <si>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</si>
  <si>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</si>
  <si>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</si>
  <si>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</si>
  <si>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</si>
  <si>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</si>
  <si>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</si>
  <si>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</si>
  <si>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</si>
  <si>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</si>
  <si>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</si>
  <si>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</si>
  <si>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</si>
  <si>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</si>
  <si>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</si>
  <si>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</si>
  <si>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</si>
  <si>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</si>
  <si>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</si>
  <si>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</si>
  <si>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</si>
  <si>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</si>
  <si>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</si>
  <si>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</si>
  <si>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</si>
  <si>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</si>
  <si>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</si>
  <si>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</si>
  <si>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</si>
  <si>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</si>
  <si>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</si>
  <si>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</si>
  <si>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</si>
  <si>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</si>
  <si>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</si>
  <si>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</si>
  <si>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</si>
  <si>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</si>
  <si>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</si>
  <si>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</si>
  <si>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</si>
  <si>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</si>
  <si>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</si>
  <si>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</si>
  <si>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</si>
  <si>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</si>
  <si>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</si>
  <si>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</si>
  <si>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</si>
  <si>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</si>
  <si>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</si>
  <si>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</si>
  <si>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</si>
  <si>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</si>
  <si>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</si>
  <si>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</si>
  <si>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</si>
  <si>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</si>
  <si>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</si>
  <si>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</si>
  <si>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</si>
  <si>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</si>
  <si>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</si>
  <si>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</si>
  <si>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</si>
  <si>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</si>
  <si>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</si>
  <si>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</si>
  <si>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</si>
  <si>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</si>
  <si>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</si>
  <si>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</si>
  <si>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</si>
  <si>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</si>
  <si>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</si>
  <si>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</si>
  <si>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</si>
  <si>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</si>
  <si>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</si>
  <si>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</si>
  <si>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</si>
  <si>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</si>
  <si>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</si>
  <si>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</si>
  <si>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</si>
  <si>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</si>
  <si>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</si>
  <si>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</si>
  <si>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</si>
  <si>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</si>
  <si>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</si>
  <si>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</si>
  <si>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</si>
  <si>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</si>
  <si>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</si>
  <si>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</si>
  <si>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</si>
  <si>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</si>
  <si>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</si>
  <si>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</si>
  <si>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</si>
  <si>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</si>
  <si>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</si>
  <si>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</si>
  <si>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</si>
  <si>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</si>
  <si>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</si>
  <si>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</si>
  <si>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</si>
  <si>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</si>
  <si>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</si>
  <si>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</si>
  <si>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</si>
  <si>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</si>
  <si>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</si>
  <si>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</si>
  <si>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</si>
  <si>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</si>
  <si>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</si>
  <si>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</si>
  <si>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</si>
  <si>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</si>
  <si>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</si>
  <si>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</si>
  <si>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</si>
  <si>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</si>
  <si>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</si>
  <si>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</si>
  <si>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</si>
  <si>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</si>
  <si>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</si>
  <si>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</si>
  <si>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</si>
  <si>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</si>
  <si>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</si>
  <si>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</si>
  <si>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</si>
  <si>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</si>
  <si>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</si>
  <si>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</si>
  <si>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</si>
  <si>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</si>
  <si>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</si>
  <si>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</si>
  <si>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</si>
  <si>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</si>
  <si>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</si>
  <si>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</si>
  <si>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</si>
  <si>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</si>
  <si>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</si>
  <si>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</si>
  <si>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</si>
  <si>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</si>
  <si>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</si>
  <si>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</si>
  <si>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</si>
  <si>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</si>
  <si>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</si>
  <si>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</si>
  <si>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</si>
  <si>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</si>
  <si>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</si>
  <si>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</si>
  <si>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</si>
  <si>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</si>
  <si>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</si>
  <si>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</si>
  <si>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</si>
  <si>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</si>
  <si>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</si>
  <si>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</si>
  <si>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</si>
  <si>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</si>
  <si>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</si>
  <si>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</si>
  <si>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</si>
  <si>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</si>
  <si>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</si>
  <si>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</si>
  <si>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</si>
  <si>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</si>
  <si>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</si>
  <si>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</si>
  <si>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</si>
  <si>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</si>
  <si>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</si>
  <si>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</si>
  <si>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</si>
  <si>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</si>
  <si>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</si>
  <si>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</si>
  <si>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</si>
  <si>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</si>
  <si>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</si>
  <si>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</si>
  <si>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</si>
  <si>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</si>
  <si>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</si>
  <si>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</si>
  <si>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</si>
  <si>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</si>
  <si>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</si>
  <si>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</si>
  <si>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</si>
  <si>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</si>
  <si>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</si>
  <si>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</si>
  <si>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</si>
  <si>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</si>
  <si>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</si>
  <si>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</si>
  <si>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</si>
  <si>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</si>
  <si>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</si>
  <si>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</si>
  <si>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</si>
  <si>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</si>
  <si>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</si>
  <si>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</si>
  <si>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</si>
  <si>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</si>
  <si>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</si>
  <si>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</si>
  <si>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</si>
  <si>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</si>
  <si>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</si>
  <si>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</si>
  <si>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</si>
  <si>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</si>
  <si>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</si>
  <si>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</si>
  <si>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</si>
  <si>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</si>
  <si>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</si>
  <si>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</si>
  <si>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</si>
  <si>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</si>
  <si>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</si>
  <si>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</si>
  <si>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</si>
  <si>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</si>
  <si>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</si>
  <si>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</si>
  <si>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</si>
  <si>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</si>
  <si>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</si>
  <si>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</si>
  <si>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</si>
  <si>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</si>
  <si>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</si>
  <si>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</si>
  <si>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</si>
  <si>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</si>
  <si>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</si>
  <si>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</si>
  <si>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</si>
  <si>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</si>
  <si>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</si>
  <si>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</si>
  <si>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</si>
  <si>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</si>
  <si>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</si>
  <si>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</si>
  <si>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</si>
  <si>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</si>
  <si>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</si>
  <si>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</si>
  <si>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</si>
  <si>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</si>
  <si>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</si>
  <si>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</si>
  <si>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</si>
  <si>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</si>
  <si>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</si>
  <si>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</si>
  <si>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</si>
  <si>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</si>
  <si>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</si>
  <si>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</si>
  <si>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</si>
  <si>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</si>
  <si>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</si>
  <si>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</si>
  <si>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</si>
  <si>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</si>
  <si>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</si>
  <si>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</si>
  <si>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</si>
  <si>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</si>
  <si>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</si>
  <si>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</si>
  <si>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</si>
  <si>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</si>
  <si>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</si>
  <si>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</si>
  <si>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</si>
  <si>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</si>
  <si>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</si>
  <si>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</si>
  <si>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</si>
  <si>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</si>
  <si>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</si>
  <si>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</si>
  <si>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</si>
  <si>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</si>
  <si>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</si>
  <si>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</si>
  <si>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</si>
  <si>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</si>
  <si>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</si>
  <si>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</si>
  <si>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</si>
  <si>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</si>
  <si>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</si>
  <si>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</si>
  <si>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</si>
  <si>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</si>
  <si>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</si>
  <si>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</si>
  <si>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</si>
  <si>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</si>
  <si>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</si>
  <si>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</si>
  <si>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</si>
  <si>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</si>
  <si>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</si>
  <si>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</si>
  <si>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</si>
  <si>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</si>
  <si>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</si>
  <si>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</si>
  <si>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</si>
  <si>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</si>
  <si>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</si>
  <si>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</si>
  <si>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</si>
  <si>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</si>
  <si>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</si>
  <si>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</si>
  <si>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</si>
  <si>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</si>
  <si>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</si>
  <si>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</si>
  <si>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</si>
  <si>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</si>
  <si>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</si>
  <si>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</si>
  <si>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</si>
  <si>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</si>
  <si>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</si>
  <si>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</si>
  <si>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</si>
  <si>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</si>
  <si>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</si>
  <si>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</si>
  <si>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</si>
  <si>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</si>
  <si>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</si>
  <si>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</si>
  <si>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</si>
  <si>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</si>
  <si>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</si>
  <si>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</si>
  <si>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</si>
  <si>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</si>
  <si>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</si>
  <si>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</si>
  <si>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</si>
  <si>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</si>
  <si>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</si>
  <si>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</si>
  <si>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</si>
  <si>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</si>
  <si>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</si>
  <si>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</si>
  <si>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</si>
  <si>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</si>
  <si>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</si>
  <si>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</si>
  <si>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</si>
  <si>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</si>
  <si>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</si>
  <si>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</si>
  <si>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</si>
  <si>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</si>
  <si>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</si>
  <si>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</si>
  <si>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</si>
  <si>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</si>
  <si>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</si>
  <si>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</si>
  <si>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</si>
  <si>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</si>
  <si>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</si>
  <si>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</si>
  <si>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</si>
  <si>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</si>
  <si>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</si>
  <si>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</si>
  <si>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</si>
  <si>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</si>
  <si>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</si>
  <si>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</si>
  <si>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</si>
  <si>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</si>
  <si>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</si>
  <si>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</si>
  <si>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</si>
  <si>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</si>
  <si>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</si>
  <si>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</si>
  <si>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</si>
  <si>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</si>
  <si>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</si>
  <si>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</si>
  <si>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</si>
  <si>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</si>
  <si>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</si>
  <si>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</si>
  <si>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</si>
  <si>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</si>
  <si>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</si>
  <si>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</si>
  <si>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</si>
  <si>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</si>
  <si>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</si>
  <si>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</si>
  <si>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</si>
  <si>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</si>
  <si>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</si>
  <si>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</si>
  <si>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</si>
  <si>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</si>
  <si>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</si>
  <si>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</si>
  <si>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</si>
  <si>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</si>
  <si>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</si>
  <si>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</si>
  <si>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</si>
  <si>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</si>
  <si>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</si>
  <si>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</si>
  <si>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</si>
  <si>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</si>
  <si>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</si>
  <si>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</si>
  <si>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</si>
  <si>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</si>
  <si>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</si>
  <si>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</si>
  <si>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</si>
  <si>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</si>
  <si>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</si>
  <si>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</si>
  <si>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</si>
  <si>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</si>
  <si>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</si>
  <si>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</si>
  <si>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</si>
  <si>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</si>
  <si>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</si>
  <si>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</si>
  <si>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</si>
  <si>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</si>
  <si>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</si>
  <si>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</si>
  <si>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</si>
  <si>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</si>
  <si>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</si>
  <si>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</si>
  <si>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</si>
  <si>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</si>
  <si>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</si>
  <si>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</si>
  <si>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</si>
  <si>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</si>
  <si>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</si>
  <si>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</si>
  <si>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</si>
  <si>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</si>
  <si>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</si>
  <si>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</si>
  <si>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</si>
  <si>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</si>
  <si>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</si>
  <si>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</si>
  <si>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</si>
  <si>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</si>
  <si>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</si>
  <si>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</si>
  <si>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</si>
  <si>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</si>
  <si>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</si>
  <si>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</si>
  <si>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</si>
  <si>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</si>
  <si>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</si>
  <si>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</si>
  <si>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</si>
  <si>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</si>
  <si>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</si>
  <si>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</si>
  <si>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</si>
  <si>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</si>
  <si>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</si>
  <si>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</si>
  <si>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</si>
  <si>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</si>
  <si>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</si>
  <si>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</si>
  <si>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</si>
  <si>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</si>
  <si>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</si>
  <si>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</si>
  <si>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</si>
  <si>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</si>
  <si>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</si>
  <si>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</si>
  <si>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</si>
  <si>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</si>
  <si>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</si>
  <si>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</si>
  <si>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</si>
  <si>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</si>
  <si>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</si>
  <si>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</si>
  <si>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</si>
  <si>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</si>
  <si>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</si>
  <si>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</si>
  <si>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</si>
  <si>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</si>
  <si>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</si>
  <si>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</si>
  <si>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</si>
  <si>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</si>
  <si>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</si>
  <si>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</si>
  <si>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</si>
  <si>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</si>
  <si>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</si>
  <si>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</si>
  <si>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</si>
  <si>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</si>
  <si>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</si>
  <si>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</si>
  <si>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</si>
  <si>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</si>
  <si>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</si>
  <si>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</si>
  <si>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</si>
  <si>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</si>
  <si>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</si>
  <si>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</si>
  <si>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</si>
  <si>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</si>
  <si>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</si>
  <si>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</si>
  <si>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</si>
  <si>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</si>
  <si>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</si>
  <si>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</si>
  <si>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</si>
  <si>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</si>
  <si>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</si>
  <si>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</si>
  <si>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</si>
  <si>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</si>
  <si>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</si>
  <si>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</si>
  <si>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</si>
  <si>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</si>
  <si>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</si>
  <si>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</si>
  <si>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</si>
  <si>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</si>
  <si>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</si>
  <si>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</si>
  <si>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</si>
  <si>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</si>
  <si>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</si>
  <si>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</si>
  <si>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</si>
  <si>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</si>
  <si>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</si>
  <si>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</si>
  <si>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</si>
  <si>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</si>
  <si>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</si>
  <si>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</si>
  <si>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</si>
  <si>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</si>
  <si>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</si>
  <si>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</si>
  <si>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</si>
  <si>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</si>
  <si>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</si>
  <si>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</si>
  <si>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</si>
  <si>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</si>
  <si>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</si>
  <si>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</si>
  <si>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</si>
  <si>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</si>
  <si>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</si>
  <si>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</si>
  <si>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</si>
  <si>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</si>
  <si>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</si>
  <si>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</si>
  <si>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</si>
  <si>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</si>
  <si>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</si>
  <si>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</si>
  <si>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</si>
  <si>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</si>
  <si>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</si>
  <si>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</si>
  <si>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</si>
  <si>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</si>
  <si>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</si>
  <si>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</si>
  <si>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</si>
  <si>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</si>
  <si>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</si>
  <si>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</si>
  <si>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</si>
  <si>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</si>
  <si>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</si>
  <si>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</si>
  <si>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</si>
  <si>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</si>
  <si>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</si>
  <si>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</si>
  <si>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</si>
  <si>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</si>
  <si>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</si>
  <si>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</si>
  <si>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</si>
  <si>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</si>
  <si>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</si>
  <si>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</si>
  <si>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</si>
  <si>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</si>
  <si>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</si>
  <si>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</si>
  <si>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</si>
  <si>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</si>
  <si>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</si>
  <si>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</si>
  <si>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</si>
  <si>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</si>
  <si>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</si>
  <si>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</si>
  <si>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</si>
  <si>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</si>
  <si>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</si>
  <si>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</si>
  <si>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</si>
  <si>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</si>
  <si>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</si>
  <si>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</si>
  <si>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</si>
  <si>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</si>
  <si>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</si>
  <si>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</si>
  <si>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</si>
  <si>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</si>
  <si>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</si>
  <si>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</si>
  <si>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</si>
  <si>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</si>
  <si>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</si>
  <si>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</si>
  <si>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</si>
  <si>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</si>
  <si>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</si>
  <si>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</si>
  <si>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</si>
  <si>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</si>
  <si>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</si>
  <si>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</si>
  <si>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</si>
  <si>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</si>
  <si>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</si>
  <si>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</si>
  <si>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</si>
  <si>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</si>
  <si>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</si>
  <si>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</si>
  <si>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</si>
  <si>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</si>
  <si>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</si>
  <si>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</si>
  <si>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</si>
  <si>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</si>
  <si>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</si>
  <si>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</si>
  <si>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</si>
  <si>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</si>
  <si>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</si>
  <si>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</si>
  <si>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</si>
  <si>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</si>
  <si>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</si>
  <si>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</si>
  <si>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</si>
  <si>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</si>
  <si>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</si>
  <si>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</si>
  <si>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</si>
  <si>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</si>
  <si>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</si>
  <si>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</si>
  <si>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</si>
  <si>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</si>
  <si>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</si>
  <si>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</si>
  <si>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</si>
  <si>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</si>
  <si>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</si>
  <si>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</si>
  <si>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</si>
  <si>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</si>
  <si>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</si>
  <si>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</si>
  <si>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</si>
  <si>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</si>
  <si>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</si>
  <si>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</si>
  <si>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</si>
  <si>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</si>
  <si>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</si>
  <si>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</si>
  <si>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</si>
  <si>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</si>
  <si>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</si>
  <si>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</si>
  <si>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</si>
  <si>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</si>
  <si>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</si>
  <si>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</si>
  <si>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</si>
  <si>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</si>
  <si>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</si>
  <si>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</si>
  <si>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</si>
  <si>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</si>
  <si>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</si>
  <si>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</si>
  <si>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</si>
  <si>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</si>
  <si>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</si>
  <si>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</si>
  <si>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</si>
  <si>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</si>
  <si>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</si>
  <si>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</si>
  <si>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</si>
  <si>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</si>
  <si>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</si>
  <si>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</si>
  <si>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</si>
  <si>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</si>
  <si>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</si>
  <si>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</si>
  <si>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</si>
  <si>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</si>
  <si>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</si>
  <si>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</si>
  <si>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</si>
  <si>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</si>
  <si>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</si>
  <si>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</si>
  <si>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</si>
  <si>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</si>
  <si>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</si>
  <si>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</si>
  <si>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</si>
  <si>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</si>
  <si>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</si>
  <si>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</si>
  <si>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</si>
  <si>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</si>
  <si>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</si>
  <si>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</si>
  <si>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</si>
  <si>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</si>
  <si>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</si>
  <si>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</si>
  <si>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</si>
  <si>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</si>
  <si>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</si>
  <si>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</si>
  <si>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</si>
  <si>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</si>
  <si>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</si>
  <si>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</si>
  <si>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</si>
  <si>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</si>
  <si>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</si>
  <si>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</si>
  <si>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</si>
  <si>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</si>
  <si>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</si>
  <si>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</si>
  <si>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</si>
  <si>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</si>
  <si>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</si>
  <si>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</si>
  <si>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</si>
  <si>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</si>
  <si>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</si>
  <si>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</si>
  <si>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</si>
  <si>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</si>
  <si>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</si>
  <si>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</si>
  <si>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</si>
  <si>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</si>
  <si>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</si>
  <si>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</si>
  <si>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</si>
  <si>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</si>
  <si>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</si>
  <si>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</si>
  <si>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</si>
  <si>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</si>
  <si>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</si>
  <si>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</si>
  <si>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</si>
  <si>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</si>
  <si>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</si>
  <si>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</si>
  <si>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</si>
  <si>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</si>
  <si>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</si>
  <si>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</si>
  <si>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</si>
  <si>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</si>
  <si>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</si>
  <si>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</si>
  <si>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</si>
  <si>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</si>
  <si>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</si>
  <si>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</si>
  <si>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</si>
  <si>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</si>
  <si>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</si>
  <si>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</si>
  <si>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</si>
  <si>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</si>
  <si>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</si>
  <si>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</si>
  <si>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</si>
  <si>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</si>
  <si>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</si>
  <si>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</si>
  <si>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</si>
  <si>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</si>
  <si>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</si>
  <si>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</si>
  <si>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</si>
  <si>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</si>
  <si>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</si>
  <si>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</si>
  <si>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</si>
  <si>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</si>
  <si>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</si>
  <si>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</si>
  <si>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</si>
  <si>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</si>
  <si>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</si>
  <si>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</si>
  <si>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</si>
  <si>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</si>
  <si>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</si>
  <si>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</si>
  <si>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</si>
  <si>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</si>
  <si>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</si>
  <si>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</si>
  <si>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</si>
  <si>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</si>
  <si>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</si>
  <si>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</si>
  <si>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</si>
  <si>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</si>
  <si>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</si>
  <si>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</si>
  <si>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</si>
  <si>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</si>
  <si>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</si>
  <si>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</si>
  <si>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</si>
  <si>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</si>
  <si>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</si>
  <si>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</si>
  <si>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</si>
  <si>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</si>
  <si>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</si>
  <si>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</si>
  <si>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</si>
  <si>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</si>
  <si>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</si>
  <si>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</si>
  <si>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</si>
  <si>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</si>
  <si>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</si>
  <si>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</si>
  <si>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</si>
  <si>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</si>
  <si>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</si>
  <si>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</si>
  <si>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</si>
  <si>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</si>
  <si>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</si>
  <si>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</si>
  <si>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</si>
  <si>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</si>
  <si>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</si>
  <si>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</si>
  <si>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</si>
  <si>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</si>
  <si>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</si>
  <si>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</si>
  <si>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</si>
  <si>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</si>
  <si>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</si>
  <si>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</si>
  <si>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</si>
  <si>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</si>
  <si>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</si>
  <si>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</si>
  <si>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</si>
  <si>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</si>
  <si>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</si>
  <si>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</si>
  <si>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</si>
  <si>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</si>
  <si>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</si>
  <si>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</si>
  <si>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</si>
  <si>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</si>
  <si>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</si>
  <si>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</si>
  <si>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</si>
  <si>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</si>
  <si>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</si>
  <si>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</si>
  <si>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</si>
  <si>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</si>
  <si>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</si>
  <si>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</si>
  <si>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</si>
  <si>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</si>
  <si>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</si>
  <si>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</si>
  <si>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</si>
  <si>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</si>
  <si>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</si>
  <si>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</si>
  <si>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</si>
  <si>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</si>
  <si>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</si>
  <si>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</si>
  <si>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</si>
  <si>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</si>
  <si>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</si>
  <si>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</si>
  <si>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</si>
  <si>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</si>
  <si>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</si>
  <si>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</si>
  <si>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</si>
  <si>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</si>
  <si>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</si>
  <si>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</si>
  <si>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</si>
  <si>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</si>
  <si>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</si>
  <si>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</si>
  <si>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</si>
  <si>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</si>
  <si>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</si>
  <si>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</si>
  <si>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</si>
  <si>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</si>
  <si>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</si>
  <si>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</si>
  <si>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</si>
  <si>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</si>
  <si>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</si>
  <si>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</si>
  <si>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</si>
  <si>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</si>
  <si>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</si>
  <si>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</si>
  <si>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</si>
  <si>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</si>
  <si>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</si>
  <si>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</si>
  <si>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</si>
  <si>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</si>
  <si>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</si>
  <si>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</si>
  <si>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</si>
  <si>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</si>
  <si>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</si>
  <si>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</si>
  <si>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</si>
  <si>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</si>
  <si>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</si>
  <si>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</si>
  <si>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</si>
  <si>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</si>
  <si>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</si>
  <si>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</si>
  <si>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</si>
  <si>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</si>
  <si>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</si>
  <si>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</si>
  <si>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</si>
  <si>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</si>
  <si>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</si>
  <si>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</si>
  <si>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</si>
  <si>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</si>
  <si>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</si>
  <si>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</si>
  <si>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</si>
  <si>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</si>
  <si>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</si>
  <si>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</si>
  <si>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</si>
  <si>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</si>
  <si>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</si>
  <si>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</si>
  <si>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</si>
  <si>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</si>
  <si>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</si>
  <si>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</si>
  <si>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</si>
  <si>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</si>
  <si>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</si>
  <si>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</si>
  <si>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</si>
  <si>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</si>
  <si>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</si>
  <si>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</si>
  <si>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</si>
  <si>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</si>
  <si>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</si>
  <si>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</si>
  <si>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</si>
  <si>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</si>
  <si>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</si>
  <si>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</si>
  <si>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</si>
  <si>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</si>
  <si>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</si>
  <si>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</si>
  <si>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</si>
  <si>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</si>
  <si>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</si>
  <si>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</si>
  <si>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</si>
  <si>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</si>
  <si>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</si>
  <si>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</si>
  <si>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</si>
  <si>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</si>
  <si>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</si>
  <si>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</si>
  <si>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</si>
  <si>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</si>
  <si>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</si>
  <si>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</si>
  <si>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</si>
  <si>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</si>
  <si>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</si>
  <si>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</si>
  <si>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</si>
  <si>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</si>
  <si>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</si>
  <si>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</si>
  <si>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</si>
  <si>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</si>
  <si>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</si>
  <si>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</si>
  <si>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</si>
  <si>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</si>
  <si>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</si>
  <si>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</si>
  <si>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</si>
  <si>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</si>
  <si>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</si>
  <si>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</si>
  <si>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</si>
  <si>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</si>
  <si>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</si>
  <si>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</si>
  <si>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</si>
  <si>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</si>
  <si>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</si>
  <si>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</si>
  <si>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</si>
  <si>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</si>
  <si>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</si>
  <si>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</si>
  <si>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</si>
  <si>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</si>
  <si>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</si>
  <si>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</si>
  <si>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</si>
  <si>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</si>
  <si>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</si>
  <si>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</si>
  <si>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</si>
  <si>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</si>
  <si>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</si>
  <si>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</si>
  <si>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</si>
  <si>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</si>
  <si>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</si>
  <si>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</si>
  <si>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</si>
  <si>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</si>
  <si>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</si>
  <si>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</si>
  <si>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</si>
  <si>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</si>
  <si>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</si>
  <si>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</si>
  <si>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</si>
  <si>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</si>
  <si>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</si>
  <si>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</si>
  <si>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</si>
  <si>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</si>
  <si>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</si>
  <si>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</si>
  <si>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</si>
  <si>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</si>
  <si>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</si>
  <si>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</si>
  <si>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</si>
  <si>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</si>
  <si>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</si>
  <si>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</si>
  <si>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</si>
  <si>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</si>
  <si>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</si>
  <si>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</si>
  <si>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</si>
  <si>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</si>
  <si>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</si>
  <si>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</si>
  <si>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</si>
  <si>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</si>
  <si>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</si>
  <si>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</si>
  <si>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</si>
  <si>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</si>
  <si>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</si>
  <si>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</si>
  <si>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</si>
  <si>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</si>
  <si>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</si>
  <si>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</si>
  <si>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</si>
  <si>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</si>
  <si>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</si>
  <si>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</si>
  <si>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</si>
  <si>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</si>
  <si>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</si>
  <si>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</si>
  <si>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</si>
  <si>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</si>
  <si>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</si>
  <si>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</si>
  <si>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</si>
  <si>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</si>
  <si>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</si>
  <si>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</si>
  <si>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</si>
  <si>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</si>
  <si>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</si>
  <si>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</si>
  <si>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</si>
  <si>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</si>
  <si>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</si>
  <si>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</si>
  <si>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</si>
  <si>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</si>
  <si>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</si>
  <si>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</si>
  <si>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</si>
  <si>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</si>
  <si>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</si>
  <si>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</si>
  <si>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</si>
  <si>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</si>
  <si>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</si>
  <si>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</si>
  <si>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</si>
  <si>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</si>
  <si>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</si>
  <si>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</si>
  <si>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</si>
  <si>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</si>
  <si>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</si>
  <si>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</si>
  <si>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</si>
  <si>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</si>
  <si>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</si>
  <si>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</si>
  <si>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</si>
  <si>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</si>
  <si>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</si>
  <si>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</si>
  <si>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</si>
  <si>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</si>
  <si>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</si>
  <si>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</si>
  <si>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</si>
  <si>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</si>
  <si>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</si>
  <si>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</si>
  <si>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</si>
  <si>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</si>
  <si>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</si>
  <si>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</si>
  <si>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</si>
  <si>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</si>
  <si>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</si>
  <si>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</si>
  <si>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</si>
  <si>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</si>
  <si>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</si>
  <si>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</si>
  <si>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</si>
  <si>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</si>
  <si>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</si>
  <si>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</si>
  <si>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</si>
  <si>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</si>
  <si>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</si>
  <si>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</si>
  <si>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</si>
  <si>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</si>
  <si>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</si>
  <si>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</si>
  <si>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</si>
  <si>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</si>
  <si>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</si>
  <si>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</si>
  <si>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</si>
  <si>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</si>
  <si>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</si>
  <si>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</si>
  <si>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</si>
  <si>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</si>
  <si>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</si>
  <si>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</si>
  <si>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</si>
  <si>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</si>
  <si>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</si>
  <si>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</si>
  <si>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</si>
  <si>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</si>
  <si>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</si>
  <si>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</si>
  <si>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</si>
  <si>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</si>
  <si>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</si>
  <si>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</si>
  <si>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</si>
  <si>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</si>
  <si>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</si>
  <si>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</si>
  <si>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</si>
  <si>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</si>
  <si>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</si>
  <si>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</si>
  <si>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</si>
  <si>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</si>
  <si>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</si>
  <si>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</si>
  <si>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</si>
  <si>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</si>
  <si>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</si>
  <si>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</si>
  <si>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</si>
  <si>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</si>
  <si>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</si>
  <si>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</si>
  <si>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</si>
  <si>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</si>
  <si>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</si>
  <si>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</si>
  <si>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</si>
  <si>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</si>
  <si>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</si>
  <si>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</si>
  <si>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</si>
  <si>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</si>
  <si>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</si>
  <si>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</si>
  <si>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</si>
  <si>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</si>
  <si>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</si>
  <si>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</si>
  <si>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</si>
  <si>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</si>
  <si>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</si>
  <si>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</si>
  <si>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</si>
  <si>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</si>
  <si>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</si>
  <si>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</si>
  <si>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</si>
  <si>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</si>
  <si>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</si>
  <si>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</si>
  <si>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</si>
  <si>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</si>
  <si>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</si>
  <si>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</si>
  <si>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</si>
  <si>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</si>
  <si>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</si>
  <si>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</si>
  <si>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</si>
  <si>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</si>
  <si>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</si>
  <si>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</si>
  <si>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</si>
  <si>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</si>
  <si>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</si>
  <si>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</si>
  <si>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</si>
  <si>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</si>
  <si>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</si>
  <si>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</si>
  <si>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</si>
  <si>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</si>
  <si>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</si>
  <si>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</si>
  <si>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</si>
  <si>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</si>
  <si>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</si>
  <si>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</si>
  <si>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</si>
  <si>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</si>
  <si>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</si>
  <si>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</si>
  <si>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</si>
  <si>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</si>
  <si>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</si>
  <si>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</si>
  <si>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</si>
  <si>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</si>
  <si>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</si>
  <si>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</si>
  <si>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</si>
  <si>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</si>
  <si>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</si>
  <si>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</si>
  <si>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</si>
  <si>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</si>
  <si>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</si>
  <si>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</si>
  <si>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</si>
  <si>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</si>
  <si>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</si>
  <si>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</si>
  <si>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</si>
  <si>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</si>
  <si>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</si>
  <si>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</si>
  <si>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</si>
  <si>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</si>
  <si>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</si>
  <si>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</si>
  <si>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</si>
  <si>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</si>
  <si>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</si>
  <si>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</si>
  <si>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</si>
  <si>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</si>
  <si>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</si>
  <si>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</si>
  <si>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</si>
  <si>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</si>
  <si>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</si>
  <si>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</si>
  <si>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</si>
  <si>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</si>
  <si>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</si>
  <si>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</si>
  <si>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</si>
  <si>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</si>
  <si>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</si>
  <si>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</si>
  <si>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</si>
  <si>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</si>
  <si>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</si>
  <si>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</si>
  <si>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</si>
  <si>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</si>
  <si>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</si>
  <si>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</si>
  <si>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</si>
  <si>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</si>
  <si>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</si>
  <si>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</si>
  <si>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</si>
  <si>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</si>
  <si>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</si>
  <si>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</si>
  <si>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</si>
  <si>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</si>
  <si>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</si>
  <si>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</si>
  <si>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</si>
  <si>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</si>
  <si>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</si>
  <si>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</si>
  <si>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</si>
  <si>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</si>
  <si>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</si>
  <si>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</si>
  <si>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</si>
  <si>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</si>
  <si>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</si>
  <si>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</si>
  <si>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</si>
  <si>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</si>
  <si>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</si>
  <si>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</si>
  <si>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</si>
  <si>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</si>
  <si>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</si>
  <si>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</si>
  <si>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</si>
  <si>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</si>
  <si>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</si>
  <si>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</si>
  <si>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</si>
  <si>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</si>
  <si>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</si>
  <si>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</si>
  <si>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</si>
  <si>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</si>
  <si>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</si>
  <si>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</si>
  <si>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</si>
  <si>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</si>
  <si>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</si>
  <si>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</si>
  <si>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</si>
  <si>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</si>
  <si>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</si>
  <si>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</si>
  <si>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</si>
  <si>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</si>
  <si>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</si>
  <si>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</si>
  <si>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</si>
  <si>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</si>
  <si>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</si>
  <si>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</si>
  <si>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</si>
  <si>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</si>
  <si>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</si>
  <si>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</si>
  <si>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</si>
  <si>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</si>
  <si>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</si>
  <si>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</si>
  <si>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</si>
  <si>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</si>
  <si>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</si>
  <si>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</si>
  <si>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</si>
  <si>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</si>
  <si>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</si>
  <si>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</si>
  <si>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</si>
  <si>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</si>
  <si>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</si>
  <si>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</si>
  <si>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</si>
  <si>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</si>
  <si>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</si>
  <si>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</si>
  <si>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</si>
  <si>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</si>
  <si>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</si>
  <si>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</si>
  <si>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</si>
  <si>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</si>
  <si>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</si>
  <si>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</si>
  <si>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</si>
  <si>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</si>
  <si>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</si>
  <si>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</si>
  <si>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</si>
  <si>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</si>
  <si>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</si>
  <si>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</si>
  <si>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</si>
  <si>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</si>
  <si>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</si>
  <si>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</si>
  <si>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</si>
  <si>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</si>
  <si>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</si>
  <si>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</si>
  <si>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</si>
  <si>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</si>
  <si>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</si>
  <si>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</si>
  <si>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</si>
  <si>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</si>
  <si>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</si>
  <si>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</si>
  <si>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</si>
  <si>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</si>
  <si>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</si>
  <si>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</si>
  <si>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</si>
  <si>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</si>
  <si>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</si>
  <si>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</si>
  <si>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</si>
  <si>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</si>
  <si>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</si>
  <si>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</si>
  <si>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</si>
  <si>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</si>
  <si>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</si>
  <si>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</si>
  <si>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</si>
  <si>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</si>
  <si>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</si>
  <si>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</si>
  <si>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</si>
  <si>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</si>
  <si>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</si>
  <si>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</si>
  <si>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</si>
  <si>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</si>
  <si>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</si>
  <si>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</si>
  <si>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</si>
  <si>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</si>
  <si>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</si>
  <si>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</si>
  <si>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</si>
  <si>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</si>
  <si>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</si>
  <si>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</si>
  <si>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</si>
  <si>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</si>
  <si>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</si>
  <si>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</si>
  <si>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</si>
  <si>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</si>
  <si>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</si>
  <si>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</si>
  <si>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</si>
  <si>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</si>
  <si>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</si>
  <si>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</si>
  <si>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</si>
  <si>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</si>
  <si>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</si>
  <si>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</si>
  <si>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</si>
  <si>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</si>
  <si>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</si>
  <si>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</si>
  <si>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</si>
  <si>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</si>
  <si>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</si>
  <si>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</si>
  <si>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</si>
  <si>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</si>
  <si>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</si>
  <si>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</si>
  <si>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</si>
  <si>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</si>
  <si>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</si>
  <si>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</si>
  <si>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</si>
  <si>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</si>
  <si>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</si>
  <si>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</si>
  <si>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</si>
  <si>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</si>
  <si>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</si>
  <si>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</si>
  <si>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</si>
  <si>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</si>
  <si>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</si>
  <si>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</si>
  <si>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</si>
  <si>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</si>
  <si>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</si>
  <si>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</si>
  <si>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</si>
  <si>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</si>
  <si>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</si>
  <si>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</si>
  <si>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</si>
  <si>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</si>
  <si>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</si>
  <si>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</si>
  <si>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</si>
  <si>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</si>
  <si>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</si>
  <si>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</si>
  <si>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</si>
  <si>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</si>
  <si>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</si>
  <si>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</si>
  <si>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</si>
  <si>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</si>
  <si>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</si>
  <si>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</si>
  <si>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</si>
  <si>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</si>
  <si>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</si>
  <si>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</si>
  <si>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</si>
  <si>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</si>
  <si>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</si>
  <si>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</si>
  <si>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</si>
  <si>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</si>
  <si>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</si>
  <si>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</si>
  <si>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</si>
  <si>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</si>
  <si>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</si>
  <si>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</si>
  <si>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</si>
  <si>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</si>
  <si>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</si>
  <si>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</si>
  <si>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</si>
  <si>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</si>
  <si>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</si>
  <si>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</si>
  <si>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</si>
  <si>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</si>
  <si>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</si>
  <si>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</si>
  <si>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</si>
  <si>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</si>
  <si>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</si>
  <si>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</si>
  <si>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</si>
  <si>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</si>
  <si>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</si>
  <si>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</si>
  <si>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</si>
  <si>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</si>
  <si>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</si>
  <si>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</si>
  <si>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</si>
  <si>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</si>
  <si>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</si>
  <si>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</si>
  <si>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</si>
  <si>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</si>
  <si>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</si>
  <si>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</si>
  <si>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</si>
  <si>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</si>
  <si>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</si>
  <si>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</si>
  <si>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</si>
  <si>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</si>
  <si>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</si>
  <si>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</si>
  <si>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</si>
  <si>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</si>
  <si>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</si>
  <si>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</si>
  <si>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</si>
  <si>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</si>
  <si>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</si>
  <si>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</si>
  <si>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</si>
  <si>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</si>
  <si>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</si>
  <si>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</si>
  <si>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</si>
  <si>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</si>
  <si>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</si>
  <si>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</si>
  <si>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</si>
  <si>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</si>
  <si>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</si>
  <si>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</si>
  <si>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</si>
  <si>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</si>
  <si>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</si>
  <si>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</si>
  <si>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</si>
  <si>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</si>
  <si>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</si>
  <si>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</si>
  <si>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</si>
  <si>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</si>
  <si>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</si>
  <si>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</si>
  <si>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</si>
  <si>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</si>
  <si>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</si>
  <si>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</si>
  <si>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</si>
  <si>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</si>
  <si>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</si>
  <si>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</si>
  <si>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</si>
  <si>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</si>
  <si>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</si>
  <si>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</si>
  <si>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</si>
  <si>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</si>
  <si>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</si>
  <si>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</si>
  <si>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</si>
  <si>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</si>
  <si>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</si>
  <si>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</si>
  <si>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</si>
  <si>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</si>
  <si>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</si>
  <si>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</si>
  <si>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</si>
  <si>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</si>
  <si>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</si>
  <si>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</si>
  <si>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</si>
  <si>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</si>
  <si>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</si>
  <si>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</si>
  <si>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</si>
  <si>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</si>
  <si>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</si>
  <si>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</si>
  <si>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</si>
  <si>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</si>
  <si>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</si>
  <si>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</si>
  <si>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</si>
  <si>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</si>
  <si>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</si>
  <si>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</si>
  <si>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</si>
  <si>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</si>
  <si>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</si>
  <si>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</si>
  <si>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</si>
  <si>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</si>
  <si>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</si>
  <si>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</si>
  <si>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</si>
  <si>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</si>
  <si>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</si>
  <si>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</si>
  <si>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</si>
  <si>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</si>
  <si>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</si>
  <si>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</si>
  <si>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</si>
  <si>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</si>
  <si>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</si>
  <si>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</si>
  <si>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</si>
  <si>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</si>
  <si>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</si>
  <si>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</si>
  <si>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</si>
  <si>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</si>
  <si>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</si>
  <si>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</si>
  <si>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</si>
  <si>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</si>
  <si>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</si>
  <si>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</si>
  <si>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</si>
  <si>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</si>
  <si>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</si>
  <si>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</si>
  <si>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</si>
  <si>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</si>
  <si>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</si>
  <si>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</si>
  <si>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</si>
  <si>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</si>
  <si>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</si>
  <si>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</si>
  <si>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</si>
  <si>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</si>
  <si>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</si>
  <si>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</si>
  <si>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</si>
  <si>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</si>
  <si>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</si>
  <si>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</si>
  <si>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</si>
  <si>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</si>
  <si>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</si>
  <si>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</si>
  <si>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</si>
  <si>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</si>
  <si>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</si>
  <si>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</si>
  <si>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</si>
  <si>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</si>
  <si>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</si>
  <si>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</si>
  <si>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</si>
  <si>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</si>
  <si>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</si>
  <si>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</si>
  <si>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</si>
  <si>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</si>
  <si>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</si>
  <si>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</si>
  <si>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</si>
  <si>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</si>
  <si>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</si>
  <si>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</si>
  <si>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</si>
  <si>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</si>
  <si>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</si>
  <si>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</si>
  <si>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</si>
  <si>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</si>
  <si>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</si>
  <si>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</si>
  <si>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</si>
  <si>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</si>
  <si>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</si>
  <si>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</si>
  <si>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</si>
  <si>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</si>
  <si>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</si>
  <si>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</si>
  <si>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</si>
  <si>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</si>
  <si>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</si>
  <si>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</si>
  <si>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</si>
  <si>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</si>
  <si>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</si>
  <si>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</si>
  <si>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</si>
  <si>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</si>
  <si>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</si>
  <si>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</si>
  <si>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</si>
  <si>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</si>
  <si>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</si>
  <si>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</si>
  <si>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</si>
  <si>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</si>
  <si>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</si>
  <si>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</si>
  <si>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</si>
  <si>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</si>
  <si>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</si>
  <si>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</si>
  <si>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</si>
  <si>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</si>
  <si>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</si>
  <si>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</si>
  <si>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</si>
  <si>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</si>
  <si>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</si>
  <si>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</si>
  <si>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</si>
  <si>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</si>
  <si>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</si>
  <si>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</si>
  <si>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</si>
  <si>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</si>
  <si>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</si>
  <si>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</si>
  <si>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</si>
  <si>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</si>
  <si>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</si>
  <si>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</si>
  <si>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</si>
  <si>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</si>
  <si>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</si>
  <si>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</si>
  <si>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</si>
  <si>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</si>
  <si>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</si>
  <si>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</si>
  <si>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</si>
  <si>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</si>
  <si>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</si>
  <si>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</si>
  <si>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</si>
  <si>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</si>
  <si>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</si>
  <si>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</si>
  <si>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</si>
  <si>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</si>
  <si>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</si>
  <si>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</si>
  <si>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</si>
  <si>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</si>
  <si>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</si>
  <si>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</si>
  <si>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</si>
  <si>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</si>
  <si>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</si>
  <si>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</si>
  <si>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</si>
  <si>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</si>
  <si>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</si>
  <si>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</si>
  <si>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</si>
  <si>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</si>
  <si>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</si>
  <si>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</si>
  <si>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</si>
  <si>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</si>
  <si>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</si>
  <si>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</si>
  <si>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</si>
  <si>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</si>
  <si>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</si>
  <si>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</si>
  <si>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</si>
  <si>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</si>
  <si>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</si>
  <si>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</si>
  <si>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</si>
  <si>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</si>
  <si>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</si>
  <si>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</si>
  <si>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</si>
  <si>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</si>
  <si>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</si>
  <si>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</si>
  <si>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</si>
  <si>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</si>
  <si>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</si>
  <si>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</si>
  <si>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</si>
  <si>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</si>
  <si>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</si>
  <si>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</si>
  <si>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</si>
  <si>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</si>
  <si>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</si>
  <si>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</si>
  <si>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</si>
  <si>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</si>
  <si>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</si>
  <si>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</si>
  <si>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</si>
  <si>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</si>
  <si>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</si>
  <si>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</si>
  <si>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</si>
  <si>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</si>
  <si>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</si>
  <si>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</si>
  <si>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</si>
  <si>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</si>
  <si>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</si>
  <si>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</si>
  <si>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</si>
  <si>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</si>
  <si>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</si>
  <si>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</si>
  <si>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</si>
  <si>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</si>
  <si>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</si>
  <si>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</si>
  <si>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</si>
  <si>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</si>
  <si>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</si>
  <si>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</si>
  <si>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</si>
  <si>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</si>
  <si>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</si>
  <si>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</si>
  <si>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</si>
  <si>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</si>
  <si>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</si>
  <si>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</si>
  <si>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</si>
  <si>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</si>
  <si>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</si>
  <si>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</si>
  <si>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</si>
  <si>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</si>
  <si>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</si>
  <si>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</si>
  <si>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</si>
  <si>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</si>
  <si>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</si>
  <si>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</si>
  <si>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</si>
  <si>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</si>
  <si>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</si>
  <si>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</si>
  <si>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</si>
  <si>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</si>
  <si>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</si>
  <si>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</si>
  <si>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</si>
  <si>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</si>
  <si>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</si>
  <si>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</si>
  <si>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</si>
  <si>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</si>
  <si>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</si>
  <si>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</si>
  <si>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</si>
  <si>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</si>
  <si>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</si>
  <si>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</si>
  <si>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</si>
  <si>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</si>
  <si>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</si>
  <si>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</si>
  <si>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</si>
  <si>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</si>
  <si>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</si>
  <si>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</si>
  <si>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</si>
  <si>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</si>
  <si>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</si>
  <si>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</si>
  <si>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</si>
  <si>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</si>
  <si>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</si>
  <si>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</si>
  <si>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</si>
  <si>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</si>
  <si>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</si>
  <si>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</si>
  <si>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</si>
  <si>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</si>
  <si>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</si>
  <si>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</si>
  <si>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</si>
  <si>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</si>
  <si>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</si>
  <si>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</si>
  <si>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</si>
  <si>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</si>
  <si>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</si>
  <si>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</si>
  <si>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</si>
  <si>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</si>
  <si>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</si>
  <si>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</si>
  <si>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</si>
  <si>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</si>
  <si>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</si>
  <si>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</si>
  <si>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</si>
  <si>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</si>
  <si>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</si>
  <si>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</si>
  <si>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</si>
  <si>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</si>
  <si>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</si>
  <si>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</si>
  <si>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</si>
  <si>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</si>
  <si>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</si>
  <si>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</si>
  <si>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</si>
  <si>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</si>
  <si>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</si>
  <si>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</si>
  <si>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</si>
  <si>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</si>
  <si>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</si>
  <si>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</si>
  <si>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</si>
  <si>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</si>
  <si>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</si>
  <si>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</si>
  <si>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</si>
  <si>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</si>
  <si>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</si>
  <si>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</si>
  <si>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</si>
  <si>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</si>
  <si>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</si>
  <si>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</si>
  <si>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</si>
  <si>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</si>
  <si>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</si>
  <si>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</si>
  <si>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</si>
  <si>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</si>
  <si>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</si>
  <si>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</si>
  <si>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</si>
  <si>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</si>
  <si>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</si>
  <si>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</si>
  <si>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</si>
  <si>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</si>
  <si>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</si>
  <si>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</si>
  <si>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</si>
  <si>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</si>
  <si>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</si>
  <si>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</si>
  <si>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</si>
  <si>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</si>
  <si>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</si>
  <si>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</si>
  <si>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</si>
  <si>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</si>
  <si>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</si>
  <si>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</si>
  <si>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</si>
  <si>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</si>
  <si>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</si>
  <si>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</si>
  <si>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</si>
  <si>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</si>
  <si>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</si>
  <si>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</si>
  <si>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</si>
  <si>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</si>
  <si>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</si>
  <si>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</si>
  <si>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</si>
  <si>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</si>
  <si>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</si>
  <si>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</si>
  <si>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</si>
  <si>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</si>
  <si>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</si>
  <si>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</si>
  <si>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</si>
  <si>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</si>
  <si>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</si>
  <si>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</si>
  <si>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</si>
  <si>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</si>
  <si>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</si>
  <si>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</si>
  <si>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</si>
  <si>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</si>
  <si>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</si>
  <si>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</si>
  <si>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</si>
  <si>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</si>
  <si>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</si>
  <si>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</si>
  <si>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</si>
  <si>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</si>
  <si>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</si>
  <si>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</si>
  <si>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</si>
  <si>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</si>
  <si>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</si>
  <si>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</si>
  <si>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</si>
  <si>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</si>
  <si>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</si>
  <si>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</si>
  <si>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</si>
  <si>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</si>
  <si>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</si>
  <si>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</si>
  <si>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</si>
  <si>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</si>
  <si>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</si>
  <si>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</si>
  <si>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</si>
  <si>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</si>
  <si>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</si>
  <si>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</si>
  <si>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</si>
  <si>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</si>
  <si>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</si>
  <si>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</si>
  <si>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</si>
  <si>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</si>
  <si>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</si>
  <si>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</si>
  <si>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</si>
  <si>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</si>
  <si>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</si>
  <si>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</si>
  <si>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</si>
  <si>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</si>
  <si>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</si>
  <si>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</si>
  <si>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</si>
  <si>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</si>
  <si>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</si>
  <si>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</si>
  <si>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</si>
  <si>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</si>
  <si>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</si>
  <si>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</si>
  <si>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</si>
  <si>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</si>
  <si>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</si>
  <si>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</si>
  <si>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</si>
  <si>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</si>
  <si>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</si>
  <si>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</si>
  <si>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</si>
  <si>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</si>
  <si>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</si>
  <si>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</si>
  <si>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</si>
  <si>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</si>
  <si>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</si>
  <si>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</si>
  <si>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</si>
  <si>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</si>
  <si>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</si>
  <si>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</si>
  <si>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</si>
  <si>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</si>
  <si>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</si>
  <si>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</si>
  <si>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</si>
  <si>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</si>
  <si>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</si>
  <si>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</si>
  <si>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</si>
  <si>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</si>
  <si>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</si>
  <si>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</si>
  <si>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</si>
  <si>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</si>
  <si>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</si>
  <si>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</si>
  <si>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</si>
  <si>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</si>
  <si>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</si>
  <si>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</si>
  <si>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</si>
  <si>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</si>
  <si>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</si>
  <si>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</si>
  <si>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</si>
  <si>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</si>
  <si>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</si>
  <si>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</si>
  <si>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</si>
  <si>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</si>
  <si>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</si>
  <si>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</si>
  <si>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</si>
  <si>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</si>
  <si>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</si>
  <si>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</si>
  <si>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</si>
  <si>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</si>
  <si>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</si>
  <si>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</si>
  <si>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</si>
  <si>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</si>
  <si>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</si>
  <si>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</si>
  <si>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</si>
  <si>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</si>
  <si>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</si>
  <si>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</si>
  <si>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</si>
  <si>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</si>
  <si>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</si>
  <si>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</si>
  <si>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</si>
  <si>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</si>
  <si>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</si>
  <si>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</si>
  <si>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</si>
  <si>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</si>
  <si>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</si>
  <si>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</si>
  <si>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</si>
  <si>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</si>
  <si>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</si>
  <si>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</si>
  <si>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</si>
  <si>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</si>
  <si>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</si>
  <si>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</si>
  <si>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</si>
  <si>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</si>
  <si>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</si>
  <si>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</si>
  <si>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</si>
  <si>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</si>
  <si>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</si>
  <si>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</si>
  <si>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</si>
  <si>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</si>
  <si>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</si>
  <si>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</si>
  <si>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</si>
  <si>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</si>
  <si>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</si>
  <si>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</si>
  <si>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</si>
  <si>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</si>
  <si>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</si>
  <si>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</si>
  <si>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</si>
  <si>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</si>
  <si>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</si>
  <si>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</si>
  <si>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</si>
  <si>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</si>
  <si>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</si>
  <si>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</si>
  <si>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</si>
  <si>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</si>
  <si>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</si>
  <si>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</si>
  <si>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</si>
  <si>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</si>
  <si>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</si>
  <si>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</si>
  <si>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</si>
  <si>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</si>
  <si>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</si>
  <si>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</si>
  <si>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</si>
  <si>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</si>
  <si>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</si>
  <si>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</si>
  <si>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</si>
  <si>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</si>
  <si>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</si>
  <si>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</si>
  <si>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</si>
  <si>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</si>
  <si>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</si>
  <si>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</si>
  <si>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</si>
  <si>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</si>
  <si>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</si>
  <si>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</si>
  <si>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</si>
  <si>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</si>
  <si>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</si>
  <si>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</si>
  <si>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</si>
  <si>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</si>
  <si>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</si>
  <si>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</si>
  <si>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</si>
  <si>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</si>
  <si>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</si>
  <si>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</si>
  <si>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</si>
  <si>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</si>
  <si>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</si>
  <si>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</si>
  <si>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</si>
  <si>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</si>
  <si>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</si>
  <si>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</si>
  <si>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</si>
  <si>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</si>
  <si>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</si>
  <si>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</si>
  <si>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</si>
  <si>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</si>
  <si>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</si>
  <si>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</si>
  <si>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</si>
  <si>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</si>
  <si>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</si>
  <si>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</si>
  <si>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</si>
  <si>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</si>
  <si>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</si>
  <si>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</si>
  <si>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</si>
  <si>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</si>
  <si>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</si>
  <si>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</si>
  <si>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</si>
  <si>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</si>
  <si>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</si>
  <si>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</si>
  <si>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</si>
  <si>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</si>
  <si>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</si>
  <si>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</si>
  <si>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</si>
  <si>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</si>
  <si>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</si>
  <si>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</si>
  <si>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</si>
  <si>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</si>
  <si>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</si>
  <si>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</si>
  <si>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</si>
  <si>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</si>
  <si>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</si>
  <si>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</si>
  <si>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</si>
  <si>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</si>
  <si>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</si>
  <si>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</si>
  <si>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</si>
  <si>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</si>
  <si>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</si>
  <si>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</si>
  <si>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</si>
  <si>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</si>
  <si>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</si>
  <si>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</si>
  <si>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</si>
  <si>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</si>
  <si>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</si>
  <si>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</si>
  <si>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</si>
  <si>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</si>
  <si>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</si>
  <si>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</si>
  <si>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</si>
  <si>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</si>
  <si>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</si>
  <si>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</si>
  <si>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</si>
  <si>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</si>
  <si>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</si>
  <si>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</si>
  <si>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</si>
  <si>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</si>
  <si>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</si>
  <si>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</si>
  <si>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</si>
  <si>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</si>
  <si>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</si>
  <si>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</si>
  <si>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</si>
  <si>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</si>
  <si>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</si>
  <si>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</si>
  <si>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</si>
  <si>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</si>
  <si>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</si>
  <si>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</si>
  <si>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</si>
  <si>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</si>
  <si>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</si>
  <si>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</si>
  <si>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</si>
  <si>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</si>
  <si>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</si>
  <si>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</si>
  <si>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</si>
  <si>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</si>
  <si>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</si>
  <si>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</si>
  <si>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</si>
  <si>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</si>
  <si>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</si>
  <si>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</si>
  <si>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</si>
  <si>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</si>
  <si>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</si>
  <si>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</si>
  <si>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</si>
  <si>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</si>
  <si>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</si>
  <si>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</si>
  <si>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</si>
  <si>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</si>
  <si>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</si>
  <si>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</si>
  <si>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</si>
  <si>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</si>
  <si>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</si>
  <si>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</si>
  <si>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</si>
  <si>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</si>
  <si>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</si>
  <si>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</si>
  <si>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</si>
  <si>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</si>
  <si>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</si>
  <si>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</si>
  <si>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</si>
  <si>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</si>
  <si>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</si>
  <si>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</si>
  <si>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</si>
  <si>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</si>
  <si>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</si>
  <si>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</si>
  <si>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</si>
  <si>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</si>
  <si>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</si>
  <si>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</si>
  <si>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</si>
  <si>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</si>
  <si>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</si>
  <si>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</si>
  <si>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</si>
  <si>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</si>
  <si>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</si>
  <si>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</si>
  <si>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</si>
  <si>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</si>
  <si>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</si>
  <si>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</si>
  <si>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</si>
  <si>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</si>
  <si>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</si>
  <si>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</si>
  <si>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</si>
  <si>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</si>
  <si>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</si>
  <si>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</si>
  <si>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</si>
  <si>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</si>
  <si>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</si>
  <si>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</si>
  <si>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</si>
  <si>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</si>
  <si>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</si>
  <si>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</si>
  <si>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</si>
  <si>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</si>
  <si>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</si>
  <si>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</si>
  <si>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</si>
  <si>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</si>
  <si>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</si>
  <si>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</si>
  <si>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</si>
  <si>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</si>
  <si>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</si>
  <si>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</si>
  <si>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</si>
  <si>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</si>
  <si>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</si>
  <si>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</si>
  <si>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</si>
  <si>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</si>
  <si>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</si>
  <si>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</si>
  <si>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</si>
  <si>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</si>
  <si>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</si>
  <si>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</si>
  <si>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</si>
  <si>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</si>
  <si>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</si>
  <si>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</si>
  <si>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</si>
  <si>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</si>
  <si>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</si>
  <si>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</si>
  <si>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</si>
  <si>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</si>
  <si>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</si>
  <si>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</si>
  <si>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</si>
  <si>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</si>
  <si>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</si>
  <si>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</si>
  <si>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</si>
  <si>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</si>
  <si>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</si>
  <si>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</si>
  <si>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</si>
  <si>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</si>
  <si>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</si>
  <si>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</si>
  <si>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</si>
  <si>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</si>
  <si>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</si>
  <si>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</si>
  <si>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</si>
  <si>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</si>
  <si>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</si>
  <si>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</si>
  <si>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</si>
  <si>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</si>
  <si>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</si>
  <si>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</si>
  <si>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</si>
  <si>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</si>
  <si>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</si>
  <si>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</si>
  <si>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</si>
  <si>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</si>
  <si>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</si>
  <si>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</si>
  <si>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</si>
  <si>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</si>
  <si>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</si>
  <si>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</si>
  <si>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</si>
  <si>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</si>
  <si>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</si>
  <si>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</si>
  <si>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</si>
  <si>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</si>
  <si>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</si>
  <si>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</si>
  <si>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</si>
  <si>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</si>
  <si>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</si>
  <si>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</si>
  <si>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</si>
  <si>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</si>
  <si>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</si>
  <si>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</si>
  <si>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</si>
  <si>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</si>
  <si>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</si>
  <si>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</si>
  <si>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</si>
  <si>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</si>
  <si>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</si>
  <si>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</si>
  <si>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</si>
  <si>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</si>
  <si>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</si>
  <si>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</si>
  <si>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</si>
  <si>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</si>
  <si>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</si>
  <si>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</si>
  <si>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</si>
  <si>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</si>
  <si>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</si>
  <si>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</si>
  <si>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</si>
  <si>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</si>
  <si>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</si>
  <si>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</si>
  <si>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</si>
  <si>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</si>
  <si>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</si>
  <si>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</si>
  <si>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</si>
  <si>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</si>
  <si>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</si>
  <si>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</si>
  <si>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</si>
  <si>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</si>
  <si>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</si>
  <si>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</si>
  <si>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</si>
  <si>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</si>
  <si>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</si>
  <si>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</si>
  <si>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</si>
  <si>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</si>
  <si>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</si>
  <si>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</si>
  <si>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</si>
  <si>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</si>
  <si>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</si>
  <si>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</si>
  <si>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</si>
  <si>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</si>
  <si>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</si>
  <si>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</si>
  <si>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</si>
  <si>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</si>
  <si>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</si>
  <si>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</si>
  <si>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</si>
  <si>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</si>
  <si>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</si>
  <si>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</si>
  <si>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</si>
  <si>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</si>
  <si>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</si>
  <si>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</si>
  <si>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</si>
  <si>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</si>
  <si>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</si>
  <si>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</si>
  <si>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</si>
  <si>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</si>
  <si>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</si>
  <si>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</si>
  <si>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</si>
  <si>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</si>
  <si>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</si>
  <si>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</si>
  <si>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</si>
  <si>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</si>
  <si>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</si>
  <si>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</si>
  <si>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</si>
  <si>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</si>
  <si>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</si>
  <si>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</si>
  <si>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</si>
  <si>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</si>
  <si>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</si>
  <si>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</si>
  <si>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</si>
  <si>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</si>
  <si>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</si>
  <si>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</si>
  <si>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</si>
  <si>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</si>
  <si>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</si>
  <si>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</si>
  <si>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</si>
  <si>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</si>
  <si>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</si>
  <si>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</si>
  <si>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</si>
  <si>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</si>
  <si>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</si>
  <si>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</si>
  <si>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</si>
  <si>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</si>
  <si>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</si>
  <si>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</si>
  <si>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</si>
  <si>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</si>
  <si>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</si>
  <si>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</si>
  <si>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</si>
  <si>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</si>
  <si>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</si>
  <si>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</si>
  <si>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</si>
  <si>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</si>
  <si>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</si>
  <si>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</si>
  <si>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</si>
  <si>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</si>
  <si>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</si>
  <si>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</si>
  <si>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</si>
  <si>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</si>
  <si>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</si>
  <si>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</si>
  <si>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</si>
  <si>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</si>
  <si>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</si>
  <si>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</si>
  <si>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</si>
  <si>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</si>
  <si>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</si>
  <si>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</si>
  <si>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</si>
  <si>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</si>
  <si>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</si>
  <si>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</si>
  <si>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</si>
  <si>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</si>
  <si>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</si>
  <si>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</si>
  <si>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</si>
  <si>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</si>
  <si>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</si>
  <si>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</si>
  <si>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</si>
  <si>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</si>
  <si>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</si>
  <si>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</si>
  <si>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</si>
  <si>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</si>
  <si>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</si>
  <si>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</si>
  <si>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</si>
  <si>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</si>
  <si>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</si>
  <si>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</si>
  <si>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</si>
  <si>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</si>
  <si>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</si>
  <si>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</si>
  <si>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</si>
  <si>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</si>
  <si>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</si>
  <si>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</si>
  <si>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</si>
  <si>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</si>
  <si>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</si>
  <si>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</si>
  <si>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</si>
  <si>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</si>
  <si>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</si>
  <si>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</si>
  <si>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</si>
  <si>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</si>
  <si>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</si>
  <si>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</si>
  <si>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</si>
  <si>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</si>
  <si>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</si>
  <si>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</si>
  <si>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</si>
  <si>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</si>
  <si>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</si>
  <si>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</si>
  <si>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</si>
  <si>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</si>
  <si>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</si>
  <si>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</si>
  <si>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</si>
  <si>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</si>
  <si>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</si>
  <si>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</si>
  <si>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</si>
  <si>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</si>
  <si>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</si>
  <si>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</si>
  <si>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</si>
  <si>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</si>
  <si>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</si>
  <si>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</si>
  <si>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</si>
  <si>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</si>
  <si>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</si>
  <si>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</si>
  <si>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</si>
  <si>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</si>
  <si>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</si>
  <si>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</si>
  <si>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</si>
  <si>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</si>
  <si>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</si>
  <si>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</si>
  <si>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</si>
  <si>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</si>
  <si>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</si>
  <si>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</si>
  <si>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</si>
  <si>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</si>
  <si>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</si>
  <si>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</si>
  <si>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</si>
  <si>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</si>
  <si>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</si>
  <si>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</si>
  <si>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</si>
  <si>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</si>
  <si>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</si>
  <si>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</si>
  <si>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</si>
  <si>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</si>
  <si>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</si>
  <si>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</si>
  <si>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</si>
  <si>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</si>
  <si>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</si>
  <si>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</si>
  <si>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</si>
  <si>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</si>
  <si>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</si>
  <si>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</si>
  <si>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</si>
  <si>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</si>
  <si>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</si>
  <si>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</si>
  <si>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</si>
  <si>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</si>
  <si>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</si>
  <si>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</si>
  <si>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</si>
  <si>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</si>
  <si>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</si>
  <si>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</si>
  <si>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</si>
  <si>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</si>
  <si>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</si>
  <si>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</si>
  <si>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</si>
  <si>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</si>
  <si>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</si>
  <si>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</si>
  <si>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</si>
  <si>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</si>
  <si>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</si>
  <si>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</si>
  <si>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</si>
  <si>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</si>
  <si>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</si>
  <si>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</si>
  <si>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</si>
  <si>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</si>
  <si>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</si>
  <si>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</si>
  <si>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</si>
  <si>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</si>
  <si>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</si>
  <si>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</si>
  <si>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</si>
  <si>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</si>
  <si>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</si>
  <si>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</si>
  <si>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</si>
  <si>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</si>
  <si>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</si>
  <si>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</si>
  <si>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</si>
  <si>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</si>
  <si>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</si>
  <si>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</si>
  <si>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</si>
  <si>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</si>
  <si>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</si>
  <si>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</si>
  <si>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</si>
  <si>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</si>
  <si>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</si>
  <si>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</si>
  <si>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</si>
  <si>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</si>
  <si>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</si>
  <si>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</si>
  <si>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</si>
  <si>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</si>
  <si>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</si>
  <si>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</si>
  <si>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</si>
  <si>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</si>
  <si>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</si>
  <si>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</si>
  <si>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</si>
  <si>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</si>
  <si>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</si>
  <si>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</si>
  <si>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</si>
  <si>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</si>
  <si>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</si>
  <si>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</si>
  <si>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</si>
  <si>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</si>
  <si>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</si>
  <si>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</si>
  <si>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</si>
  <si>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</si>
  <si>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</si>
  <si>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</si>
  <si>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</si>
  <si>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</si>
  <si>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</si>
  <si>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</si>
  <si>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</si>
  <si>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</si>
  <si>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</si>
  <si>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</si>
  <si>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</si>
  <si>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</si>
  <si>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</si>
  <si>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</si>
  <si>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</si>
  <si>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</si>
  <si>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</si>
  <si>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</si>
  <si>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</si>
  <si>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</si>
  <si>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</si>
  <si>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</si>
  <si>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</si>
  <si>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</si>
  <si>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</si>
  <si>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</si>
  <si>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</si>
  <si>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</si>
  <si>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</si>
  <si>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</si>
  <si>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</si>
  <si>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</si>
  <si>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</si>
  <si>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</si>
  <si>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</si>
  <si>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</si>
  <si>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</si>
  <si>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</si>
  <si>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</si>
  <si>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</si>
  <si>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</si>
  <si>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</si>
  <si>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</si>
  <si>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</si>
  <si>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</si>
  <si>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</si>
  <si>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</si>
  <si>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</si>
  <si>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</si>
  <si>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</si>
  <si>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</si>
  <si>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</si>
  <si>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</si>
  <si>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</si>
  <si>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</si>
  <si>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</si>
  <si>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</si>
  <si>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</si>
  <si>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</si>
  <si>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</si>
  <si>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</si>
  <si>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</si>
  <si>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</si>
  <si>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</si>
  <si>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</si>
  <si>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</si>
  <si>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</si>
  <si>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</si>
  <si>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</si>
  <si>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</si>
  <si>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</si>
  <si>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</si>
  <si>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</si>
  <si>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</si>
  <si>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</si>
  <si>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</si>
  <si>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</si>
  <si>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</si>
  <si>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</si>
  <si>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</si>
  <si>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</si>
  <si>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</si>
  <si>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</si>
  <si>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</si>
  <si>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</si>
  <si>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</si>
  <si>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</si>
  <si>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</si>
  <si>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</si>
  <si>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</si>
  <si>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</si>
  <si>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</si>
  <si>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</si>
  <si>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</si>
  <si>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</si>
  <si>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</si>
  <si>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</si>
  <si>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</si>
  <si>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</si>
  <si>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</si>
  <si>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</si>
  <si>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</si>
  <si>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</si>
  <si>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</si>
  <si>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</si>
  <si>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</si>
  <si>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</si>
  <si>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</si>
  <si>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</si>
  <si>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</si>
  <si>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</si>
  <si>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</si>
  <si>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</si>
  <si>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</si>
  <si>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</si>
  <si>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</si>
  <si>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</si>
  <si>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</si>
  <si>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</si>
  <si>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</si>
  <si>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</si>
  <si>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</si>
  <si>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</si>
  <si>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</si>
  <si>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</si>
  <si>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</si>
  <si>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</si>
  <si>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</si>
  <si>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</si>
  <si>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</si>
  <si>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</si>
  <si>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</si>
  <si>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</si>
  <si>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</si>
  <si>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</si>
  <si>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</si>
  <si>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</si>
  <si>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</si>
  <si>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</si>
  <si>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</si>
  <si>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</si>
  <si>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</si>
  <si>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</si>
  <si>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</si>
  <si>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</si>
  <si>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</si>
  <si>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</si>
  <si>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</si>
  <si>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</si>
  <si>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</si>
  <si>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</si>
  <si>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</si>
  <si>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</si>
  <si>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</si>
  <si>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</si>
  <si>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</si>
  <si>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</si>
  <si>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</si>
  <si>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</si>
  <si>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</si>
  <si>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</si>
  <si>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</si>
  <si>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</si>
  <si>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</si>
  <si>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</si>
  <si>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</si>
  <si>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</si>
  <si>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</si>
  <si>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</si>
  <si>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</si>
  <si>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</si>
  <si>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</si>
  <si>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</si>
  <si>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</si>
  <si>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</si>
  <si>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</si>
  <si>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</si>
  <si>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</si>
  <si>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</si>
  <si>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</si>
  <si>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</si>
  <si>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</si>
  <si>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</si>
  <si>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</si>
  <si>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</si>
  <si>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</si>
  <si>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</si>
  <si>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</si>
  <si>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</si>
  <si>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</si>
  <si>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</si>
  <si>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</si>
  <si>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</si>
  <si>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</si>
  <si>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</si>
  <si>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</si>
  <si>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</si>
  <si>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</si>
  <si>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</si>
  <si>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</si>
  <si>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</si>
  <si>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</si>
  <si>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</si>
  <si>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</si>
  <si>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</si>
  <si>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</si>
  <si>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</si>
  <si>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</si>
  <si>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</si>
  <si>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</si>
  <si>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</si>
  <si>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</si>
  <si>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</si>
  <si>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</si>
  <si>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</si>
  <si>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</si>
  <si>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</si>
  <si>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</si>
  <si>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</si>
  <si>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</si>
  <si>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</si>
  <si>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</si>
  <si>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</si>
  <si>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</si>
  <si>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</si>
  <si>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</si>
  <si>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</si>
  <si>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</si>
  <si>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</si>
  <si>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</si>
  <si>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</si>
  <si>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</si>
  <si>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</si>
  <si>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</si>
  <si>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</si>
  <si>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</si>
  <si>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</si>
  <si>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</si>
  <si>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</si>
  <si>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</si>
  <si>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</si>
  <si>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</si>
  <si>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</si>
  <si>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</si>
  <si>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</si>
  <si>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</si>
  <si>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</si>
  <si>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</si>
  <si>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</si>
  <si>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</si>
  <si>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</si>
  <si>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</si>
  <si>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</si>
  <si>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</si>
  <si>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</si>
  <si>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</si>
  <si>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</si>
  <si>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</si>
  <si>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</si>
  <si>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</si>
  <si>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</si>
  <si>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</si>
  <si>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</si>
  <si>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</si>
  <si>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</si>
  <si>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</si>
  <si>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</si>
  <si>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</si>
  <si>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</si>
  <si>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</si>
  <si>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</si>
  <si>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</si>
  <si>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</si>
  <si>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</si>
  <si>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</si>
  <si>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</si>
  <si>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</si>
  <si>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</si>
  <si>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</si>
  <si>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</si>
  <si>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</si>
  <si>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</si>
  <si>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</si>
  <si>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</si>
  <si>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</si>
  <si>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</si>
  <si>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</si>
  <si>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</si>
  <si>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</si>
  <si>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</si>
  <si>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</si>
  <si>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</si>
  <si>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</si>
  <si>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</si>
  <si>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</si>
  <si>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</si>
  <si>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</si>
  <si>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</si>
  <si>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</si>
  <si>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</si>
  <si>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</si>
  <si>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</si>
  <si>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</si>
  <si>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</si>
  <si>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</si>
  <si>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</si>
  <si>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</si>
  <si>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</si>
  <si>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</si>
  <si>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</si>
  <si>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</si>
  <si>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</si>
  <si>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</si>
  <si>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</si>
  <si>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</si>
  <si>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</si>
  <si>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</si>
  <si>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</si>
  <si>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</si>
  <si>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</si>
  <si>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</si>
  <si>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</si>
  <si>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</si>
  <si>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</si>
  <si>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</si>
  <si>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</si>
  <si>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</si>
  <si>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</si>
  <si>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</si>
  <si>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</si>
  <si>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</si>
  <si>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</si>
  <si>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</si>
  <si>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</si>
  <si>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</si>
  <si>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</si>
  <si>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</si>
  <si>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</si>
  <si>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</si>
  <si>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</si>
  <si>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</si>
  <si>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</si>
  <si>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</si>
  <si>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</si>
  <si>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</si>
  <si>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</si>
  <si>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</si>
  <si>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</si>
  <si>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</si>
  <si>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</si>
  <si>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</si>
  <si>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</si>
  <si>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</si>
  <si>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</si>
  <si>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</si>
  <si>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</si>
  <si>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</si>
  <si>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</si>
  <si>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</si>
  <si>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</si>
  <si>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</si>
  <si>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</si>
  <si>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</si>
  <si>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</si>
  <si>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</si>
  <si>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</si>
  <si>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</si>
  <si>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</si>
  <si>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</si>
  <si>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</si>
  <si>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</si>
  <si>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</si>
  <si>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</si>
  <si>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</si>
  <si>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</si>
  <si>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</si>
  <si>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</si>
  <si>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</si>
  <si>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</si>
  <si>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</si>
  <si>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</si>
  <si>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</si>
  <si>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</si>
  <si>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</si>
  <si>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</si>
  <si>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</si>
  <si>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</si>
  <si>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</si>
  <si>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</si>
  <si>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</si>
  <si>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</si>
  <si>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</si>
  <si>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</si>
  <si>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</si>
  <si>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</si>
  <si>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</si>
  <si>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</si>
  <si>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</si>
  <si>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</si>
  <si>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</si>
  <si>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</si>
  <si>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</si>
  <si>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</si>
  <si>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</si>
  <si>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</si>
  <si>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</si>
  <si>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</si>
  <si>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</si>
  <si>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</si>
  <si>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</si>
  <si>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</si>
  <si>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</si>
  <si>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</si>
  <si>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</si>
  <si>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</si>
  <si>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</si>
  <si>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</si>
  <si>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</si>
  <si>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</si>
  <si>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</si>
  <si>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</si>
  <si>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</si>
  <si>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</si>
  <si>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</si>
  <si>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</si>
  <si>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</si>
  <si>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</si>
  <si>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</si>
  <si>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</si>
  <si>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</si>
  <si>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</si>
  <si>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</si>
  <si>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</si>
  <si>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</si>
  <si>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</si>
  <si>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</si>
  <si>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</si>
  <si>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</si>
  <si>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</si>
  <si>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</si>
  <si>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</si>
  <si>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</si>
  <si>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</si>
  <si>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</si>
  <si>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</si>
  <si>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</si>
  <si>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</si>
  <si>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</si>
  <si>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</si>
  <si>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</si>
  <si>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</si>
  <si>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</si>
  <si>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</si>
  <si>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</si>
  <si>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</si>
  <si>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</si>
  <si>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</si>
  <si>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</si>
  <si>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</si>
  <si>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</si>
  <si>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</si>
  <si>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</si>
  <si>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</si>
  <si>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</si>
  <si>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</si>
  <si>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</si>
  <si>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</si>
  <si>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</si>
  <si>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</si>
  <si>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</si>
  <si>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</si>
  <si>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</si>
  <si>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</si>
  <si>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</si>
  <si>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</si>
  <si>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</si>
  <si>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</si>
  <si>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</si>
  <si>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</si>
  <si>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</si>
  <si>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</si>
  <si>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</si>
  <si>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</si>
  <si>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</si>
  <si>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</si>
  <si>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</si>
  <si>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</si>
  <si>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</si>
  <si>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</si>
  <si>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</si>
  <si>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</si>
  <si>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</si>
  <si>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</si>
  <si>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</si>
  <si>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</si>
  <si>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</si>
  <si>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</si>
  <si>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</si>
  <si>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</si>
  <si>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</si>
  <si>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</si>
  <si>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</si>
  <si>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</si>
  <si>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</si>
  <si>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</si>
  <si>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</si>
  <si>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</si>
  <si>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</si>
  <si>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</si>
  <si>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</si>
  <si>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</si>
  <si>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</si>
  <si>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</si>
  <si>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</si>
  <si>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</si>
  <si>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</si>
  <si>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</si>
  <si>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</si>
  <si>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</si>
  <si>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</si>
  <si>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</si>
  <si>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</si>
  <si>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</si>
  <si>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</si>
  <si>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</si>
  <si>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</si>
  <si>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</si>
  <si>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</si>
  <si>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</si>
  <si>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</si>
  <si>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</si>
  <si>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</si>
  <si>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</si>
  <si>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</si>
  <si>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</si>
  <si>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</si>
  <si>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</si>
  <si>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</si>
  <si>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</si>
  <si>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</si>
  <si>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</si>
  <si>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</si>
  <si>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</si>
  <si>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</si>
  <si>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</si>
  <si>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</si>
  <si>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</si>
  <si>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</si>
  <si>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</si>
  <si>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</si>
  <si>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</si>
  <si>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</si>
  <si>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</si>
  <si>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</si>
  <si>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</si>
  <si>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</si>
  <si>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</si>
  <si>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</si>
  <si>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</si>
  <si>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</si>
  <si>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</si>
  <si>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</si>
  <si>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</si>
  <si>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</si>
  <si>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</si>
  <si>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</si>
  <si>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</si>
  <si>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</si>
  <si>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</si>
  <si>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</si>
  <si>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</si>
  <si>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</si>
  <si>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</si>
  <si>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</si>
  <si>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</si>
  <si>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</si>
  <si>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</si>
  <si>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</si>
  <si>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</si>
  <si>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</si>
  <si>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</si>
  <si>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</si>
  <si>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</si>
  <si>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</si>
  <si>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</si>
  <si>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</si>
  <si>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</si>
  <si>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</si>
  <si>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</si>
  <si>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</si>
  <si>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</si>
  <si>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</si>
  <si>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</si>
  <si>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</si>
  <si>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</si>
  <si>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</si>
  <si>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</si>
  <si>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</si>
  <si>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</si>
  <si>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</si>
  <si>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</si>
  <si>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</si>
  <si>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</si>
  <si>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</si>
  <si>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</si>
  <si>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</si>
  <si>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</si>
  <si>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</si>
  <si>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</si>
  <si>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</si>
  <si>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</si>
  <si>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</si>
  <si>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</si>
  <si>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</si>
  <si>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</si>
  <si>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</si>
  <si>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</si>
  <si>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</si>
  <si>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</si>
  <si>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</si>
  <si>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</si>
  <si>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</si>
  <si>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</si>
  <si>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</si>
  <si>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</si>
  <si>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</si>
  <si>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</si>
  <si>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</si>
  <si>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</si>
  <si>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</si>
  <si>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</si>
  <si>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</si>
  <si>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</si>
  <si>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</si>
  <si>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</si>
  <si>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</si>
  <si>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</si>
  <si>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</si>
  <si>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</si>
  <si>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</si>
  <si>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</si>
  <si>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</si>
  <si>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</si>
  <si>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</si>
  <si>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</si>
  <si>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</si>
  <si>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</si>
  <si>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</si>
  <si>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</si>
  <si>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</si>
  <si>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</si>
  <si>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</si>
  <si>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</si>
  <si>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</si>
  <si>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</si>
  <si>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</si>
  <si>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</si>
  <si>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</si>
  <si>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</si>
  <si>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</si>
  <si>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</si>
  <si>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</si>
  <si>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</si>
  <si>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</si>
  <si>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</si>
  <si>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</si>
  <si>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</si>
  <si>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</si>
  <si>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</si>
  <si>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</si>
  <si>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</si>
  <si>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</si>
  <si>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</si>
  <si>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</si>
  <si>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</si>
  <si>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</si>
  <si>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</si>
  <si>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</si>
  <si>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</si>
  <si>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</si>
  <si>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</si>
  <si>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</si>
  <si>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</si>
  <si>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</si>
  <si>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</si>
  <si>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</si>
  <si>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</si>
  <si>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</si>
  <si>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</si>
  <si>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</si>
  <si>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</si>
  <si>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</si>
  <si>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</si>
  <si>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</si>
  <si>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</si>
  <si>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</si>
  <si>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</si>
  <si>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</si>
  <si>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</si>
  <si>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</si>
  <si>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</si>
  <si>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</si>
  <si>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</si>
  <si>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</si>
  <si>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</si>
  <si>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</si>
  <si>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</si>
  <si>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</si>
  <si>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</si>
  <si>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</si>
  <si>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</si>
  <si>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</si>
  <si>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</si>
  <si>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</si>
  <si>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</si>
  <si>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</si>
  <si>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</si>
  <si>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</si>
  <si>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</si>
  <si>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</si>
  <si>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</si>
  <si>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</si>
  <si>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</si>
  <si>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</si>
  <si>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</si>
  <si>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</si>
  <si>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</si>
  <si>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</si>
  <si>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</si>
  <si>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</si>
  <si>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</si>
  <si>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</si>
  <si>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</si>
  <si>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</si>
  <si>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</si>
  <si>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</si>
  <si>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</si>
  <si>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</si>
  <si>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</si>
  <si>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</si>
  <si>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</si>
  <si>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</si>
  <si>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</si>
  <si>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</si>
  <si>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</si>
  <si>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</si>
  <si>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</si>
  <si>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</si>
  <si>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</si>
  <si>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</si>
  <si>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</si>
  <si>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</si>
  <si>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</si>
  <si>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</si>
  <si>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</si>
  <si>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</si>
  <si>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</si>
  <si>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</si>
  <si>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</si>
  <si>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</si>
  <si>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</si>
  <si>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</si>
  <si>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</si>
  <si>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</si>
  <si>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</si>
  <si>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</si>
  <si>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</si>
  <si>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</si>
  <si>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</si>
  <si>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</si>
  <si>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</si>
  <si>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</si>
  <si>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</si>
  <si>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</si>
  <si>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</si>
  <si>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</si>
  <si>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</si>
  <si>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</si>
  <si>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</si>
  <si>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</si>
  <si>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</si>
  <si>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</si>
  <si>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</si>
  <si>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</si>
  <si>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</si>
  <si>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</si>
  <si>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</si>
  <si>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</si>
  <si>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</si>
  <si>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</si>
  <si>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</si>
  <si>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</si>
  <si>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</si>
  <si>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</si>
  <si>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</si>
  <si>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</si>
  <si>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</si>
  <si>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</si>
  <si>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</si>
  <si>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</si>
  <si>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</si>
  <si>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</si>
  <si>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</si>
  <si>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</si>
  <si>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</si>
  <si>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</si>
  <si>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</si>
  <si>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</si>
  <si>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</si>
  <si>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</si>
  <si>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</si>
  <si>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</si>
  <si>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</si>
  <si>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</si>
  <si>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</si>
  <si>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</si>
  <si>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</si>
  <si>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</si>
  <si>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</si>
  <si>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</si>
  <si>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</si>
  <si>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</si>
  <si>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</si>
  <si>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</si>
  <si>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</si>
  <si>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</si>
  <si>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</si>
  <si>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</si>
  <si>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</si>
  <si>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</si>
  <si>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</si>
  <si>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</si>
  <si>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</si>
  <si>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</si>
  <si>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</si>
  <si>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</si>
  <si>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</si>
  <si>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</si>
  <si>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</si>
  <si>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</si>
  <si>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</si>
  <si>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</si>
  <si>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</si>
  <si>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</si>
  <si>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</si>
  <si>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</si>
  <si>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</si>
  <si>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</si>
  <si>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</si>
  <si>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</si>
  <si>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</si>
  <si>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</si>
  <si>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</si>
  <si>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</si>
  <si>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</si>
  <si>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</si>
  <si>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</si>
  <si>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</si>
  <si>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</si>
  <si>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</si>
  <si>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</si>
  <si>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</si>
  <si>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</si>
  <si>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</si>
  <si>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</si>
  <si>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</si>
  <si>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</si>
  <si>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</si>
  <si>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</si>
  <si>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</si>
  <si>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</si>
  <si>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</si>
  <si>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</si>
  <si>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</si>
  <si>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</si>
  <si>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</si>
  <si>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</si>
  <si>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</si>
  <si>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</si>
  <si>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</si>
  <si>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</si>
  <si>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</si>
  <si>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</si>
  <si>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</si>
  <si>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</si>
  <si>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</si>
  <si>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</si>
  <si>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</si>
  <si>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</si>
  <si>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</si>
  <si>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</si>
  <si>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</si>
  <si>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</si>
  <si>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</si>
  <si>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</si>
  <si>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</si>
  <si>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</si>
  <si>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</si>
  <si>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</si>
  <si>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</si>
  <si>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</si>
  <si>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</si>
  <si>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</si>
  <si>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</si>
  <si>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</si>
  <si>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</si>
  <si>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</si>
  <si>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</si>
  <si>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</si>
  <si>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</si>
  <si>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</si>
  <si>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</si>
  <si>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</si>
  <si>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</si>
  <si>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</si>
  <si>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</si>
  <si>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</si>
  <si>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</si>
  <si>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</si>
  <si>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</si>
  <si>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</si>
  <si>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</si>
  <si>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</si>
  <si>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</si>
  <si>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</si>
  <si>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</si>
  <si>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</si>
  <si>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</si>
  <si>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</si>
  <si>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</si>
  <si>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</si>
  <si>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</si>
  <si>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</si>
  <si>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</si>
  <si>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</si>
  <si>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</si>
  <si>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</si>
  <si>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</si>
  <si>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</si>
  <si>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</si>
  <si>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</si>
  <si>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</si>
  <si>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</si>
  <si>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</si>
  <si>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</si>
  <si>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</si>
  <si>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</si>
  <si>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</si>
  <si>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</si>
  <si>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</si>
  <si>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</si>
  <si>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</si>
  <si>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</si>
  <si>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</si>
  <si>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</si>
  <si>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</si>
  <si>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</si>
  <si>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</si>
  <si>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</si>
  <si>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</si>
  <si>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</si>
  <si>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</si>
  <si>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</si>
  <si>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</si>
  <si>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</si>
  <si>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</si>
  <si>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</si>
  <si>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</si>
  <si>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</si>
  <si>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</si>
  <si>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</si>
  <si>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</si>
  <si>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</si>
  <si>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</si>
  <si>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</si>
  <si>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</si>
  <si>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</si>
  <si>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</si>
  <si>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</si>
  <si>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</si>
  <si>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</si>
  <si>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</si>
  <si>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</si>
  <si>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</si>
  <si>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</si>
  <si>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</si>
  <si>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</si>
  <si>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</si>
  <si>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</si>
  <si>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</si>
  <si>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</si>
  <si>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</si>
  <si>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</si>
  <si>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</si>
  <si>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</si>
  <si>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</si>
  <si>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</si>
  <si>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</si>
  <si>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</si>
  <si>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</si>
  <si>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</si>
  <si>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</si>
  <si>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</si>
  <si>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</si>
  <si>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</si>
  <si>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</si>
  <si>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</si>
  <si>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</si>
  <si>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</si>
  <si>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</si>
  <si>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</si>
  <si>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</si>
  <si>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</si>
  <si>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</si>
  <si>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</si>
  <si>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</si>
  <si>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</si>
  <si>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</si>
  <si>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</si>
  <si>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</si>
  <si>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</si>
  <si>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</si>
  <si>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</si>
  <si>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</si>
  <si>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</si>
  <si>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</si>
  <si>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</si>
  <si>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</si>
  <si>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</si>
  <si>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</si>
  <si>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</si>
  <si>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</si>
  <si>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</si>
  <si>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</si>
  <si>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</si>
  <si>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</si>
  <si>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</si>
  <si>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</si>
  <si>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</si>
  <si>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</si>
  <si>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</si>
  <si>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</si>
  <si>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</si>
  <si>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</si>
  <si>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</si>
  <si>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</si>
  <si>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</si>
  <si>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</si>
  <si>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</si>
  <si>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</si>
  <si>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</si>
  <si>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</si>
  <si>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</si>
  <si>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</si>
  <si>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</si>
  <si>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</si>
  <si>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</si>
  <si>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</si>
  <si>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</si>
  <si>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</si>
  <si>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</si>
  <si>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</si>
  <si>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</si>
  <si>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</si>
  <si>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</si>
  <si>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</si>
  <si>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</si>
  <si>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</si>
  <si>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</si>
  <si>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</si>
  <si>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</si>
  <si>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</si>
  <si>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</si>
  <si>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</si>
  <si>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</si>
  <si>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</si>
  <si>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</si>
  <si>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</si>
  <si>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</si>
  <si>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</si>
  <si>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</si>
  <si>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</si>
  <si>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</si>
  <si>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</si>
  <si>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</si>
  <si>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</si>
  <si>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</si>
  <si>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</si>
  <si>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</si>
  <si>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</si>
  <si>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</si>
  <si>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</si>
  <si>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</si>
  <si>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</si>
  <si>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</si>
  <si>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</si>
  <si>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</si>
  <si>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</si>
  <si>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</si>
  <si>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</si>
  <si>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</si>
  <si>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</si>
  <si>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</si>
  <si>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</si>
  <si>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</si>
  <si>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</si>
  <si>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</si>
  <si>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</si>
  <si>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</si>
  <si>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</si>
  <si>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</si>
  <si>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</si>
  <si>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</si>
  <si>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</si>
  <si>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</si>
  <si>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</si>
  <si>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</si>
  <si>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</si>
  <si>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</si>
  <si>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</si>
  <si>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</si>
  <si>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</si>
  <si>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</si>
  <si>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</si>
  <si>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</si>
  <si>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</si>
  <si>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</si>
  <si>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</si>
  <si>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</si>
  <si>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</si>
  <si>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</si>
  <si>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</si>
  <si>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</si>
  <si>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</si>
  <si>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</si>
  <si>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</si>
  <si>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</si>
  <si>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</si>
  <si>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</si>
  <si>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</si>
  <si>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</si>
  <si>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</si>
  <si>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</si>
  <si>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</si>
  <si>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</si>
  <si>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</si>
  <si>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</si>
  <si>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</si>
  <si>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</si>
  <si>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</si>
  <si>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</si>
  <si>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</si>
  <si>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</si>
  <si>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</si>
  <si>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</si>
  <si>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</si>
  <si>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</si>
  <si>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</si>
  <si>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</si>
  <si>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</si>
  <si>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</si>
  <si>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</si>
  <si>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</si>
  <si>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</si>
  <si>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</si>
  <si>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</si>
  <si>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</si>
  <si>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</si>
  <si>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</si>
  <si>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</si>
  <si>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</si>
  <si>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</si>
  <si>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</si>
  <si>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</si>
  <si>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</si>
  <si>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</si>
  <si>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</si>
  <si>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</si>
  <si>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</si>
  <si>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</si>
  <si>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</si>
  <si>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</si>
  <si>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</si>
  <si>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</si>
  <si>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</si>
  <si>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</si>
  <si>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</si>
  <si>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</si>
  <si>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</si>
  <si>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</si>
  <si>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</si>
  <si>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</si>
  <si>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</si>
  <si>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</si>
  <si>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</si>
  <si>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</si>
  <si>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</si>
  <si>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</si>
  <si>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</si>
  <si>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</si>
  <si>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</si>
  <si>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</si>
  <si>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</si>
  <si>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</si>
  <si>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</si>
  <si>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</si>
  <si>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</si>
  <si>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</si>
  <si>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</si>
  <si>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</si>
  <si>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</si>
  <si>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</si>
  <si>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</si>
  <si>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</si>
  <si>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</si>
  <si>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</si>
  <si>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</si>
  <si>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</si>
  <si>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</si>
  <si>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</si>
  <si>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</si>
  <si>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</si>
  <si>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</si>
  <si>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</si>
  <si>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</si>
  <si>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</si>
  <si>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</si>
  <si>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</si>
  <si>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</si>
  <si>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</si>
  <si>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</si>
  <si>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</si>
  <si>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</si>
  <si>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</si>
  <si>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</si>
  <si>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</si>
  <si>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</si>
  <si>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</si>
  <si>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</si>
  <si>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</si>
  <si>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</si>
  <si>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</si>
  <si>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</si>
  <si>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</si>
  <si>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</si>
  <si>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</si>
  <si>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</si>
  <si>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</si>
  <si>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</si>
  <si>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</si>
  <si>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</si>
  <si>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</si>
  <si>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</si>
  <si>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</si>
  <si>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</si>
  <si>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</si>
  <si>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</si>
  <si>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</si>
  <si>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</si>
  <si>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</si>
  <si>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</si>
  <si>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</si>
  <si>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</si>
  <si>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</si>
  <si>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</si>
  <si>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</si>
  <si>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</si>
  <si>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</si>
  <si>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</si>
  <si>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</si>
  <si>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</si>
  <si>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</si>
  <si>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</si>
  <si>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</si>
  <si>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</si>
  <si>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</si>
  <si>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</si>
  <si>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</si>
  <si>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</si>
  <si>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</si>
  <si>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</si>
  <si>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</si>
  <si>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</si>
  <si>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</si>
  <si>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</si>
  <si>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</si>
  <si>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</si>
  <si>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</si>
  <si>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</si>
  <si>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</si>
  <si>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</si>
  <si>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</si>
  <si>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</si>
  <si>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</si>
  <si>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</si>
  <si>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</si>
  <si>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</si>
  <si>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</si>
  <si>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</si>
  <si>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</si>
  <si>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</si>
  <si>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</si>
  <si>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</si>
  <si>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</si>
  <si>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</si>
  <si>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</si>
  <si>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</si>
  <si>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</si>
  <si>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</si>
  <si>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</si>
  <si>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</si>
  <si>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</si>
  <si>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</si>
  <si>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</si>
  <si>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</si>
  <si>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</si>
  <si>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</si>
  <si>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</si>
  <si>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</si>
  <si>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</si>
  <si>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</si>
  <si>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</si>
  <si>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</si>
  <si>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</si>
  <si>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</si>
  <si>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</si>
  <si>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</si>
  <si>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</si>
  <si>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</si>
  <si>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</si>
  <si>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</si>
  <si>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</si>
  <si>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</si>
  <si>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</si>
  <si>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</si>
  <si>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</si>
  <si>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</si>
  <si>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</si>
  <si>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</si>
  <si>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</si>
  <si>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</si>
  <si>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</si>
  <si>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</si>
  <si>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</si>
  <si>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</si>
  <si>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</si>
  <si>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</si>
  <si>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</si>
  <si>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</si>
  <si>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</si>
  <si>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</si>
  <si>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</si>
  <si>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</si>
  <si>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</si>
  <si>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</si>
  <si>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</si>
  <si>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</si>
  <si>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</si>
  <si>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</si>
  <si>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</si>
  <si>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</si>
  <si>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</si>
  <si>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</si>
  <si>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</si>
  <si>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</si>
  <si>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</si>
  <si>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</si>
  <si>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</si>
  <si>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</si>
  <si>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</si>
  <si>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</si>
  <si>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</si>
  <si>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</si>
  <si>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</si>
  <si>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</si>
  <si>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</si>
  <si>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</si>
  <si>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</si>
  <si>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</si>
  <si>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</si>
  <si>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</si>
  <si>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</si>
  <si>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</si>
  <si>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</si>
  <si>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</si>
  <si>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</si>
  <si>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</si>
  <si>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</si>
  <si>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</si>
  <si>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</si>
  <si>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</si>
  <si>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</si>
  <si>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</si>
  <si>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</si>
  <si>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</si>
  <si>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</si>
  <si>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</si>
  <si>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</si>
  <si>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</si>
  <si>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</si>
  <si>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</si>
  <si>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</si>
  <si>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</si>
  <si>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</si>
  <si>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</si>
  <si>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</si>
  <si>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</si>
  <si>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</si>
  <si>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</si>
  <si>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</si>
  <si>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</si>
  <si>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</si>
  <si>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</si>
  <si>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</si>
  <si>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</si>
  <si>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</si>
  <si>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</si>
  <si>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</si>
  <si>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</si>
  <si>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</si>
  <si>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</si>
  <si>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</si>
  <si>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</si>
  <si>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</si>
  <si>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</si>
  <si>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</si>
  <si>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</si>
  <si>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</si>
  <si>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</si>
  <si>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</si>
  <si>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</si>
  <si>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</si>
  <si>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</si>
  <si>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</si>
  <si>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</si>
  <si>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</si>
  <si>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</si>
  <si>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</si>
  <si>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</si>
  <si>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</si>
  <si>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</si>
  <si>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</si>
  <si>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</si>
  <si>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</si>
  <si>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</si>
  <si>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</si>
  <si>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</si>
  <si>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</si>
  <si>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</si>
  <si>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</si>
  <si>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</si>
  <si>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</si>
  <si>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</si>
  <si>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</si>
  <si>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</si>
  <si>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</si>
  <si>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</si>
  <si>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</si>
  <si>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</si>
  <si>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</si>
  <si>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</si>
  <si>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</si>
  <si>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</si>
  <si>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</si>
  <si>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</si>
  <si>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</si>
  <si>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</si>
  <si>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</si>
  <si>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</si>
  <si>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</si>
  <si>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</si>
  <si>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</si>
  <si>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</si>
  <si>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</si>
  <si>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</si>
  <si>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</si>
  <si>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</si>
  <si>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</si>
  <si>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</si>
  <si>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</si>
  <si>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</si>
  <si>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</si>
  <si>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</si>
  <si>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</si>
  <si>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</si>
  <si>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</si>
  <si>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</si>
  <si>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</si>
  <si>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</si>
  <si>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</si>
  <si>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</si>
  <si>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</si>
  <si>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</si>
  <si>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</si>
  <si>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</si>
  <si>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</si>
  <si>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</si>
  <si>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</si>
  <si>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</si>
  <si>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</si>
  <si>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</si>
  <si>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</si>
  <si>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</si>
  <si>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</si>
  <si>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</si>
  <si>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</si>
  <si>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</si>
  <si>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</si>
  <si>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</si>
  <si>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</si>
  <si>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</si>
  <si>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</si>
  <si>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</si>
  <si>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</si>
  <si>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</si>
  <si>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</si>
  <si>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</si>
  <si>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</si>
  <si>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</si>
  <si>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</si>
  <si>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</si>
  <si>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</si>
  <si>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</si>
  <si>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</si>
  <si>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</si>
  <si>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</si>
  <si>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</si>
  <si>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</si>
  <si>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</si>
  <si>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</si>
  <si>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</si>
  <si>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</si>
  <si>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</si>
  <si>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</si>
  <si>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</si>
  <si>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</si>
  <si>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</si>
  <si>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</si>
  <si>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</si>
  <si>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</si>
  <si>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</si>
  <si>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</si>
  <si>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</si>
  <si>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</si>
  <si>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</si>
  <si>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</si>
  <si>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</si>
  <si>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</si>
  <si>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</si>
  <si>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</si>
  <si>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</si>
  <si>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</si>
  <si>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</si>
  <si>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</si>
  <si>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</si>
  <si>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</si>
  <si>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</si>
  <si>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</si>
  <si>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</si>
  <si>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</si>
  <si>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</si>
  <si>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</si>
  <si>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</si>
  <si>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</si>
  <si>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</si>
  <si>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</si>
  <si>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</si>
  <si>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</si>
  <si>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</si>
  <si>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</si>
  <si>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</si>
  <si>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</si>
  <si>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</si>
  <si>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</si>
  <si>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</si>
  <si>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</si>
  <si>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</si>
  <si>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</si>
  <si>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</si>
  <si>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</si>
  <si>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</si>
  <si>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</si>
  <si>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</si>
  <si>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</si>
  <si>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</si>
  <si>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</si>
  <si>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</si>
  <si>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</si>
  <si>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</si>
  <si>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</si>
  <si>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</si>
  <si>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</si>
  <si>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</si>
  <si>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</si>
  <si>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</si>
  <si>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</si>
  <si>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</si>
  <si>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</si>
  <si>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</si>
  <si>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</si>
  <si>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</si>
  <si>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</si>
  <si>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</si>
  <si>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</si>
  <si>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</si>
  <si>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</si>
  <si>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</si>
  <si>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</si>
  <si>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</si>
  <si>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</si>
  <si>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</si>
  <si>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</si>
  <si>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</si>
  <si>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</si>
  <si>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</si>
  <si>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</si>
  <si>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</si>
  <si>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</si>
  <si>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</si>
  <si>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</si>
  <si>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</si>
  <si>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</si>
  <si>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</si>
  <si>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</si>
  <si>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</si>
  <si>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</si>
  <si>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</si>
  <si>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</si>
  <si>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</si>
  <si>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</si>
  <si>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</si>
  <si>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</si>
  <si>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</si>
  <si>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</si>
  <si>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</si>
  <si>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</si>
  <si>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</si>
  <si>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</si>
  <si>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</si>
  <si>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</si>
  <si>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</si>
  <si>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</si>
  <si>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</si>
  <si>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</si>
  <si>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</si>
  <si>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</si>
  <si>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</si>
  <si>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</si>
  <si>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</si>
  <si>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</si>
  <si>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</si>
  <si>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</si>
  <si>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</si>
  <si>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</si>
  <si>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</si>
  <si>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</si>
  <si>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</si>
  <si>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</si>
  <si>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</si>
  <si>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</si>
  <si>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</si>
  <si>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</si>
  <si>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</si>
  <si>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</si>
  <si>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</si>
  <si>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</si>
  <si>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</si>
  <si>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</si>
  <si>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</si>
  <si>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</si>
  <si>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</si>
  <si>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</si>
  <si>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</si>
  <si>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</si>
  <si>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</si>
  <si>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</si>
  <si>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</si>
  <si>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</si>
  <si>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</si>
  <si>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</si>
  <si>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</si>
  <si>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</si>
  <si>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</si>
  <si>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</si>
  <si>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</si>
  <si>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</si>
  <si>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</si>
  <si>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</si>
  <si>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</si>
  <si>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</si>
  <si>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</si>
  <si>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</si>
  <si>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</si>
  <si>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</si>
  <si>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</si>
  <si>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</si>
  <si>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</si>
  <si>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</si>
  <si>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</si>
  <si>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</si>
  <si>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</si>
  <si>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</si>
  <si>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</si>
  <si>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</si>
  <si>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</si>
  <si>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</si>
  <si>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</si>
  <si>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</si>
  <si>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</si>
  <si>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</si>
  <si>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</si>
  <si>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</si>
  <si>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</si>
  <si>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</si>
  <si>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</si>
  <si>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</si>
  <si>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</si>
  <si>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</si>
  <si>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</si>
  <si>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</si>
  <si>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</si>
  <si>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</si>
  <si>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</si>
  <si>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</si>
  <si>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</si>
  <si>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</si>
  <si>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</si>
  <si>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</si>
  <si>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</si>
  <si>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</si>
  <si>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</si>
  <si>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</si>
  <si>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</si>
  <si>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</si>
  <si>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</si>
  <si>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</si>
  <si>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</si>
  <si>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</si>
  <si>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</si>
  <si>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</si>
  <si>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</si>
  <si>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</si>
  <si>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</si>
  <si>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</si>
  <si>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</si>
  <si>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</si>
  <si>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</si>
  <si>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</si>
  <si>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</si>
  <si>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</si>
  <si>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</si>
  <si>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</si>
  <si>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</si>
  <si>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</si>
  <si>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</si>
  <si>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</si>
  <si>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</si>
  <si>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</si>
  <si>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</si>
  <si>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</si>
  <si>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</si>
  <si>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</si>
  <si>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</si>
  <si>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</si>
  <si>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</si>
  <si>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</si>
  <si>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</si>
  <si>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</si>
  <si>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</si>
  <si>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</si>
  <si>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</si>
  <si>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</si>
  <si>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</si>
  <si>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</si>
  <si>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</si>
  <si>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</si>
  <si>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</si>
  <si>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</si>
  <si>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</si>
  <si>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</si>
  <si>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</si>
  <si>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</si>
  <si>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</si>
  <si>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</si>
  <si>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</si>
  <si>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</si>
  <si>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</si>
  <si>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</si>
  <si>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</si>
  <si>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</si>
  <si>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</si>
  <si>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</si>
  <si>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</si>
  <si>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</si>
  <si>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</si>
  <si>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</si>
  <si>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</si>
  <si>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</si>
  <si>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</si>
  <si>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</si>
  <si>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</si>
  <si>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</si>
  <si>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</si>
  <si>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</si>
  <si>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</si>
  <si>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</si>
  <si>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</si>
  <si>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</si>
  <si>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</si>
  <si>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</si>
  <si>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</si>
  <si>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</si>
  <si>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</si>
  <si>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</si>
  <si>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</si>
  <si>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</si>
  <si>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</si>
  <si>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</si>
  <si>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</si>
  <si>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</si>
  <si>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</si>
  <si>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</si>
  <si>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</si>
  <si>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</si>
  <si>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</si>
  <si>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</si>
  <si>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</si>
  <si>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</si>
  <si>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</si>
  <si>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</si>
  <si>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</si>
  <si>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</si>
  <si>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</si>
  <si>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</si>
  <si>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</si>
  <si>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</si>
  <si>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</si>
  <si>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</si>
  <si>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</si>
  <si>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</si>
  <si>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</si>
  <si>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</si>
  <si>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</si>
  <si>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</si>
  <si>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</si>
  <si>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</si>
  <si>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</si>
  <si>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</si>
  <si>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</si>
  <si>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</si>
  <si>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</si>
  <si>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</si>
  <si>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</si>
  <si>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</si>
  <si>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</si>
  <si>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</si>
  <si>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</si>
  <si>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</si>
  <si>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</si>
  <si>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</si>
  <si>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</si>
  <si>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</si>
  <si>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</si>
  <si>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</si>
  <si>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</si>
  <si>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</si>
  <si>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</si>
  <si>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</si>
  <si>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</si>
  <si>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</si>
  <si>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</si>
  <si>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</si>
  <si>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</si>
  <si>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</si>
  <si>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</si>
  <si>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</si>
  <si>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</si>
  <si>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</si>
  <si>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</si>
  <si>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</si>
  <si>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</si>
  <si>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</si>
  <si>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</si>
  <si>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</si>
  <si>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</si>
  <si>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</si>
  <si>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</si>
  <si>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</si>
  <si>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</si>
  <si>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</si>
  <si>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</si>
  <si>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</si>
  <si>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</si>
  <si>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</si>
  <si>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</si>
  <si>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</si>
  <si>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</si>
  <si>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</si>
  <si>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</si>
  <si>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</si>
  <si>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</si>
  <si>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</si>
  <si>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</si>
  <si>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</si>
  <si>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</si>
  <si>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</si>
  <si>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</si>
  <si>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</si>
  <si>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</si>
  <si>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</si>
  <si>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</si>
  <si>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</si>
  <si>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</si>
  <si>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</si>
  <si>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</si>
  <si>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</si>
  <si>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</si>
  <si>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</si>
  <si>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</si>
  <si>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</si>
  <si>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</si>
  <si>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</si>
  <si>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</si>
  <si>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</si>
  <si>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</si>
  <si>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</si>
  <si>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</si>
  <si>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</si>
  <si>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</si>
  <si>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</si>
  <si>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</si>
  <si>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</si>
  <si>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</si>
  <si>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</si>
  <si>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</si>
  <si>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</si>
  <si>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</si>
  <si>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</si>
  <si>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</si>
  <si>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</si>
  <si>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</si>
  <si>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</si>
  <si>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</si>
  <si>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</si>
  <si>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</si>
  <si>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</si>
  <si>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</si>
  <si>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</si>
  <si>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</si>
  <si>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</si>
  <si>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</si>
  <si>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</si>
  <si>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</si>
  <si>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</si>
  <si>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</si>
  <si>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</si>
  <si>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</si>
  <si>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</si>
  <si>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</si>
  <si>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</si>
  <si>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</si>
  <si>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</si>
  <si>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</si>
  <si>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</si>
  <si>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</si>
  <si>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</si>
  <si>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</si>
  <si>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</si>
  <si>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</si>
  <si>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</si>
  <si>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</si>
  <si>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</si>
  <si>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</si>
  <si>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</si>
  <si>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</si>
  <si>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</si>
  <si>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</si>
  <si>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</si>
  <si>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</si>
  <si>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</si>
  <si>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</si>
  <si>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</si>
  <si>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</si>
  <si>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</si>
  <si>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</si>
  <si>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</si>
  <si>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</si>
  <si>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</si>
  <si>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</si>
  <si>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</si>
  <si>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</si>
  <si>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</si>
  <si>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</si>
  <si>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</si>
  <si>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</si>
  <si>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</si>
  <si>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</si>
  <si>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</si>
  <si>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</si>
  <si>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</si>
  <si>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</si>
  <si>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</si>
  <si>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</si>
  <si>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</si>
  <si>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</si>
  <si>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</si>
  <si>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</si>
  <si>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</si>
  <si>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</si>
  <si>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</si>
  <si>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</si>
  <si>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</si>
  <si>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</si>
  <si>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</si>
  <si>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</si>
  <si>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</si>
  <si>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</si>
  <si>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</si>
  <si>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</si>
  <si>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</si>
  <si>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</si>
  <si>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</si>
  <si>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</si>
  <si>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</si>
  <si>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</si>
  <si>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</si>
  <si>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</si>
  <si>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</si>
  <si>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</si>
  <si>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</si>
  <si>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</si>
  <si>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</si>
  <si>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</si>
  <si>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</si>
  <si>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</si>
  <si>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</si>
  <si>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</si>
  <si>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</si>
  <si>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</si>
  <si>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</si>
  <si>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</si>
  <si>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</si>
  <si>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</si>
  <si>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</si>
  <si>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</si>
  <si>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</si>
  <si>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</si>
  <si>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</si>
  <si>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</si>
  <si>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</si>
  <si>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</si>
  <si>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</si>
  <si>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</si>
  <si>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</si>
  <si>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</si>
  <si>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</si>
  <si>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</si>
  <si>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</si>
  <si>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</si>
  <si>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</si>
  <si>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</si>
  <si>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</si>
  <si>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</si>
  <si>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</si>
  <si>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</si>
  <si>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</si>
  <si>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</si>
  <si>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</si>
  <si>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</si>
  <si>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</si>
  <si>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</si>
  <si>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</si>
  <si>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</si>
  <si>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</si>
  <si>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</si>
  <si>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</si>
  <si>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</si>
  <si>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</si>
  <si>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</si>
  <si>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</si>
  <si>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</si>
  <si>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</si>
  <si>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</si>
  <si>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</si>
  <si>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</si>
  <si>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</si>
  <si>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</si>
  <si>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</si>
  <si>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</si>
  <si>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</si>
  <si>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</si>
  <si>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</si>
  <si>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</si>
  <si>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</si>
  <si>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</si>
  <si>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</si>
  <si>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</si>
  <si>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</si>
  <si>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</si>
  <si>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</si>
  <si>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</si>
  <si>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</si>
  <si>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</si>
  <si>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</si>
  <si>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</si>
  <si>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</si>
  <si>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</si>
  <si>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</si>
  <si>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</si>
  <si>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</si>
  <si>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</si>
  <si>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</si>
  <si>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</si>
  <si>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</si>
  <si>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</si>
  <si>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</si>
  <si>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</si>
  <si>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</si>
  <si>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</si>
  <si>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</si>
  <si>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</si>
  <si>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</si>
  <si>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</si>
  <si>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</si>
  <si>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</si>
  <si>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</si>
  <si>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</si>
  <si>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</si>
  <si>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</si>
  <si>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</si>
  <si>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</si>
  <si>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</si>
  <si>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</si>
  <si>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</si>
  <si>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</si>
  <si>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</si>
  <si>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</si>
  <si>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</si>
  <si>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</si>
  <si>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</si>
  <si>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</si>
  <si>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</si>
  <si>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</si>
  <si>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</si>
  <si>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</si>
  <si>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</si>
  <si>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</si>
  <si>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</si>
  <si>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</si>
  <si>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</si>
  <si>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</si>
  <si>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</si>
  <si>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</si>
  <si>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</si>
  <si>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</si>
  <si>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</si>
  <si>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</si>
  <si>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</si>
  <si>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</si>
  <si>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</si>
  <si>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</si>
  <si>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</si>
  <si>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</si>
  <si>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</si>
  <si>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</si>
  <si>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</si>
  <si>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</si>
  <si>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</si>
  <si>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</si>
  <si>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</si>
  <si>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</si>
  <si>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</si>
  <si>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</si>
  <si>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</si>
  <si>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</si>
  <si>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</si>
  <si>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</si>
  <si>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</si>
  <si>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</si>
  <si>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</si>
  <si>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</si>
  <si>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</si>
  <si>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</si>
  <si>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</si>
  <si>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</si>
  <si>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</si>
  <si>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</si>
  <si>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</si>
  <si>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</si>
  <si>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</si>
  <si>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</si>
  <si>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</si>
  <si>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</si>
  <si>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</si>
  <si>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</si>
  <si>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</si>
  <si>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</si>
  <si>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</si>
  <si>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</si>
  <si>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</si>
  <si>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</si>
  <si>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</si>
  <si>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</si>
  <si>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</si>
  <si>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</si>
  <si>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</si>
  <si>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</si>
  <si>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</si>
  <si>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</si>
  <si>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</si>
  <si>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</si>
  <si>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</si>
  <si>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</si>
  <si>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</si>
  <si>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</si>
  <si>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</si>
  <si>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</si>
  <si>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</si>
  <si>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</si>
  <si>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</si>
  <si>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</si>
  <si>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</si>
  <si>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</si>
  <si>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</si>
  <si>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</si>
  <si>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</si>
  <si>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</si>
  <si>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</si>
  <si>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</si>
  <si>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</si>
  <si>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</si>
  <si>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</si>
  <si>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</si>
  <si>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</si>
  <si>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</si>
  <si>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</si>
  <si>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</si>
  <si>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</si>
  <si>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</si>
  <si>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</si>
  <si>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</si>
  <si>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</si>
  <si>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</si>
  <si>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</si>
  <si>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</si>
  <si>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</si>
  <si>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</si>
  <si>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</si>
  <si>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</si>
  <si>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</si>
  <si>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</si>
  <si>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</si>
  <si>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</si>
  <si>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</si>
  <si>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</si>
  <si>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</si>
  <si>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</si>
  <si>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</si>
  <si>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</si>
  <si>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</si>
  <si>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</si>
  <si>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</si>
  <si>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</si>
  <si>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</si>
  <si>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</si>
  <si>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</si>
  <si>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</si>
  <si>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</si>
  <si>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</si>
  <si>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</si>
  <si>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</si>
  <si>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</si>
  <si>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</si>
  <si>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</si>
  <si>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</si>
  <si>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</si>
  <si>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</si>
  <si>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</si>
  <si>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</si>
  <si>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</si>
  <si>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</si>
  <si>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</si>
  <si>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</si>
  <si>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</si>
  <si>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</si>
  <si>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</si>
  <si>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</si>
  <si>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</si>
  <si>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</si>
  <si>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</si>
  <si>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</si>
  <si>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</si>
  <si>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</si>
  <si>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</si>
  <si>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</si>
  <si>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</si>
  <si>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</si>
  <si>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</si>
  <si>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</si>
  <si>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</si>
  <si>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</si>
  <si>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</si>
  <si>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</si>
  <si>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</si>
  <si>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</si>
  <si>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</si>
  <si>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</si>
  <si>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</si>
  <si>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</si>
  <si>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</si>
  <si>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</si>
  <si>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</si>
  <si>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</si>
  <si>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</si>
  <si>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</si>
  <si>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</si>
  <si>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</si>
  <si>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</si>
  <si>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</si>
  <si>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</si>
  <si>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</si>
  <si>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</si>
  <si>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</si>
  <si>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</si>
  <si>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</si>
  <si>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</si>
  <si>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</si>
  <si>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</si>
  <si>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</si>
  <si>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</si>
  <si>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</si>
  <si>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</si>
  <si>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</si>
  <si>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</si>
  <si>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</si>
  <si>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</si>
  <si>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</si>
  <si>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</si>
  <si>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</si>
  <si>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</si>
  <si>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</si>
  <si>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</si>
  <si>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</si>
  <si>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</si>
  <si>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</si>
  <si>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</si>
  <si>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</si>
  <si>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</si>
  <si>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</si>
  <si>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</si>
  <si>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</si>
  <si>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</si>
  <si>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</si>
  <si>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</si>
  <si>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</si>
  <si>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</si>
  <si>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</si>
  <si>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</si>
  <si>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</si>
  <si>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</si>
  <si>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</si>
  <si>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</si>
  <si>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</si>
  <si>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</si>
  <si>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</si>
  <si>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</si>
  <si>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</si>
  <si>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</si>
  <si>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</si>
  <si>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</si>
  <si>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</si>
  <si>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</si>
  <si>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</si>
  <si>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</si>
  <si>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</si>
  <si>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</si>
  <si>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</si>
  <si>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</si>
  <si>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</si>
  <si>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</si>
  <si>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</si>
  <si>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</si>
  <si>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</si>
  <si>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</si>
  <si>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</si>
  <si>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</si>
  <si>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</si>
  <si>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</si>
  <si>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</si>
  <si>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</si>
  <si>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</si>
  <si>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</si>
  <si>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</si>
  <si>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</si>
  <si>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</si>
  <si>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</si>
  <si>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</si>
  <si>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</si>
  <si>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</si>
  <si>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</si>
  <si>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</si>
  <si>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</si>
  <si>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</si>
  <si>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</si>
  <si>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</si>
  <si>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</si>
  <si>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</si>
  <si>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</si>
  <si>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</si>
  <si>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</si>
  <si>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</si>
  <si>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</si>
  <si>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</si>
  <si>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</si>
  <si>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</si>
  <si>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</si>
  <si>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</si>
  <si>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</si>
  <si>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</si>
  <si>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</si>
  <si>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</si>
  <si>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</si>
  <si>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</si>
  <si>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</si>
  <si>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</si>
  <si>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</si>
  <si>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</si>
  <si>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</si>
  <si>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</si>
  <si>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</si>
  <si>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</si>
  <si>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</si>
  <si>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</si>
  <si>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</si>
  <si>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</si>
  <si>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</si>
  <si>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</si>
  <si>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</si>
  <si>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</si>
  <si>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</si>
  <si>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</si>
  <si>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</si>
  <si>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</si>
  <si>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</si>
  <si>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</si>
  <si>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</si>
  <si>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</si>
  <si>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</si>
  <si>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</si>
  <si>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</si>
  <si>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</si>
  <si>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</si>
  <si>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</si>
  <si>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</si>
  <si>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</si>
  <si>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</si>
  <si>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</si>
  <si>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</si>
  <si>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</si>
  <si>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</si>
  <si>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</si>
  <si>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</si>
  <si>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</si>
  <si>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</si>
  <si>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</si>
  <si>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</si>
  <si>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</si>
  <si>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</si>
  <si>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</si>
  <si>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</si>
  <si>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</si>
  <si>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</si>
  <si>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</si>
  <si>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</si>
  <si>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</si>
  <si>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</si>
  <si>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</si>
  <si>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</si>
  <si>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</si>
  <si>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</si>
  <si>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</si>
  <si>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</si>
  <si>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</si>
  <si>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</si>
  <si>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</si>
  <si>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</si>
  <si>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</si>
  <si>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</si>
  <si>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</si>
  <si>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</si>
  <si>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</si>
  <si>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</si>
  <si>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</si>
  <si>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</si>
  <si>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</si>
  <si>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</si>
  <si>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</si>
  <si>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</si>
  <si>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</si>
  <si>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</si>
  <si>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</si>
  <si>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</si>
  <si>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</si>
  <si>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</si>
  <si>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</si>
  <si>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</si>
  <si>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</si>
  <si>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</si>
  <si>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</si>
  <si>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</si>
  <si>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</si>
  <si>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</si>
  <si>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</si>
  <si>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</si>
  <si>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</si>
  <si>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</si>
  <si>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</si>
  <si>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</si>
  <si>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</si>
  <si>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</si>
  <si>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</si>
  <si>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</si>
  <si>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</si>
  <si>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</si>
  <si>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</si>
  <si>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</si>
  <si>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</si>
  <si>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</si>
  <si>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</si>
  <si>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</si>
  <si>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</si>
  <si>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</si>
  <si>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</si>
  <si>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</si>
  <si>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</si>
  <si>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</si>
  <si>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</si>
  <si>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</si>
  <si>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</si>
  <si>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</si>
  <si>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</si>
  <si>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</si>
  <si>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</si>
  <si>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</si>
  <si>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</si>
  <si>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</si>
  <si>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</si>
  <si>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</si>
  <si>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</si>
  <si>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</si>
  <si>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</si>
  <si>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</si>
  <si>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</si>
  <si>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</si>
  <si>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</si>
  <si>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</si>
  <si>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</si>
  <si>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</si>
  <si>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</si>
  <si>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</si>
  <si>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</si>
  <si>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</si>
  <si>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</si>
  <si>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</si>
  <si>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</si>
  <si>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</si>
  <si>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</si>
  <si>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</si>
  <si>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</si>
  <si>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</si>
  <si>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</si>
  <si>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</si>
  <si>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</si>
  <si>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</si>
  <si>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</si>
  <si>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</si>
  <si>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</si>
  <si>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</si>
  <si>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</si>
  <si>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</si>
  <si>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</si>
  <si>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</si>
  <si>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</si>
  <si>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</si>
  <si>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</si>
  <si>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</si>
  <si>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</si>
  <si>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</si>
  <si>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</si>
  <si>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</si>
  <si>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</si>
  <si>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</si>
  <si>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</si>
  <si>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</si>
  <si>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</si>
  <si>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</si>
  <si>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</si>
  <si>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</si>
  <si>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</si>
  <si>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</si>
  <si>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</si>
  <si>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</si>
  <si>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</si>
  <si>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</si>
  <si>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</si>
  <si>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</si>
  <si>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</si>
  <si>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</si>
  <si>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</si>
  <si>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</si>
  <si>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</si>
  <si>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</si>
  <si>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</si>
  <si>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</si>
  <si>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</si>
  <si>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</si>
  <si>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</si>
  <si>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</si>
  <si>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</si>
  <si>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</si>
  <si>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</si>
  <si>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</si>
  <si>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</si>
  <si>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</si>
  <si>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</si>
  <si>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</si>
  <si>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</si>
  <si>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</si>
  <si>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</si>
  <si>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</si>
  <si>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</si>
  <si>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</si>
  <si>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</si>
  <si>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</si>
  <si>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</si>
  <si>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</si>
  <si>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</si>
  <si>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</si>
  <si>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</si>
  <si>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</si>
  <si>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</si>
  <si>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</si>
  <si>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</si>
  <si>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</si>
  <si>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</si>
  <si>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</si>
  <si>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</si>
  <si>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</si>
  <si>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</si>
  <si>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</si>
  <si>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</si>
  <si>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</si>
  <si>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</si>
  <si>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</si>
  <si>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</si>
  <si>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</si>
  <si>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</si>
  <si>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</si>
  <si>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</si>
  <si>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</si>
  <si>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</si>
  <si>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</si>
  <si>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</si>
  <si>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</si>
  <si>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</si>
  <si>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</si>
  <si>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</si>
  <si>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</si>
  <si>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</si>
  <si>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</si>
  <si>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</si>
  <si>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</si>
  <si>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</si>
  <si>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</si>
  <si>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</si>
  <si>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</si>
  <si>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</si>
  <si>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</si>
  <si>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</si>
  <si>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</si>
  <si>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</si>
  <si>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</si>
  <si>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</si>
  <si>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</si>
  <si>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</si>
  <si>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</si>
  <si>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</si>
  <si>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</si>
  <si>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</si>
  <si>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</si>
  <si>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</si>
  <si>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</si>
  <si>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</si>
  <si>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</si>
  <si>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</si>
  <si>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</si>
  <si>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</si>
  <si>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</si>
  <si>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</si>
  <si>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</si>
  <si>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</si>
  <si>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</si>
  <si>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</si>
  <si>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</si>
  <si>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</si>
  <si>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</si>
  <si>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</si>
  <si>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</si>
  <si>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</si>
  <si>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</si>
  <si>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</si>
  <si>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</si>
  <si>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</si>
  <si>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</si>
  <si>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</si>
  <si>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</si>
  <si>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</si>
  <si>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</si>
  <si>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</si>
  <si>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</si>
  <si>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</si>
  <si>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</si>
  <si>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</si>
  <si>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</si>
  <si>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</si>
  <si>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</si>
  <si>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</si>
  <si>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</si>
  <si>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</si>
  <si>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</si>
  <si>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</si>
  <si>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</si>
  <si>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</si>
  <si>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</si>
  <si>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</si>
  <si>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</si>
  <si>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</si>
  <si>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</si>
  <si>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</si>
  <si>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</si>
  <si>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</si>
  <si>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</si>
  <si>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</si>
  <si>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</si>
  <si>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</si>
  <si>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</si>
  <si>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</si>
  <si>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</si>
  <si>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</si>
  <si>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</si>
  <si>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</si>
  <si>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</si>
  <si>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</si>
  <si>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</si>
  <si>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</si>
  <si>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</si>
  <si>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</si>
  <si>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</si>
  <si>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</si>
  <si>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</si>
  <si>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</si>
  <si>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</si>
  <si>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</si>
  <si>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</si>
  <si>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</si>
  <si>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</si>
  <si>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</si>
  <si>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</si>
  <si>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</si>
  <si>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</si>
  <si>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</si>
  <si>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</si>
  <si>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</si>
  <si>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</si>
  <si>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</si>
  <si>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</si>
  <si>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</si>
  <si>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</si>
  <si>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</si>
  <si>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</si>
  <si>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</si>
  <si>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</si>
  <si>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</si>
  <si>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</si>
  <si>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</si>
  <si>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</si>
  <si>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</si>
  <si>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</si>
  <si>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</si>
  <si>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</si>
  <si>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</si>
  <si>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</si>
  <si>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</si>
  <si>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</si>
  <si>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</si>
  <si>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</si>
  <si>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</si>
  <si>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</si>
  <si>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</si>
  <si>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</si>
  <si>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</si>
  <si>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</si>
  <si>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</si>
  <si>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</si>
  <si>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</si>
  <si>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</si>
  <si>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</si>
  <si>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</si>
  <si>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</si>
  <si>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</si>
  <si>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</si>
  <si>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</si>
  <si>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</si>
  <si>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</si>
  <si>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</si>
  <si>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</si>
  <si>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</si>
  <si>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</si>
  <si>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</si>
  <si>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</si>
  <si>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</si>
  <si>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</si>
  <si>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</si>
  <si>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</si>
  <si>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</si>
  <si>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</si>
  <si>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</si>
  <si>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</si>
  <si>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</si>
  <si>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</si>
  <si>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</si>
  <si>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</si>
  <si>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</si>
  <si>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</si>
  <si>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</si>
  <si>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</si>
  <si>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</si>
  <si>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</si>
  <si>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</si>
  <si>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</si>
  <si>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</si>
  <si>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</si>
  <si>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</si>
  <si>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</si>
  <si>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</si>
  <si>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</si>
  <si>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</si>
  <si>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</si>
  <si>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</si>
  <si>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</si>
  <si>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</si>
  <si>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</si>
  <si>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</si>
  <si>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</si>
  <si>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</si>
  <si>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</si>
  <si>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</si>
  <si>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</si>
  <si>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</si>
  <si>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</si>
  <si>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</si>
  <si>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</si>
  <si>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</si>
  <si>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</si>
  <si>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</si>
  <si>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</si>
  <si>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</si>
  <si>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</si>
  <si>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</si>
  <si>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</si>
  <si>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</si>
  <si>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</si>
  <si>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</si>
  <si>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</si>
  <si>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</si>
  <si>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</si>
  <si>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</si>
  <si>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</si>
  <si>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</si>
  <si>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</si>
  <si>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</si>
  <si>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</si>
  <si>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</si>
  <si>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</si>
  <si>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</si>
  <si>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</si>
  <si>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</si>
  <si>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</si>
  <si>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</si>
  <si>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</si>
  <si>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</si>
  <si>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</si>
  <si>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</si>
  <si>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</si>
  <si>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</si>
  <si>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</si>
  <si>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</si>
  <si>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</si>
  <si>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</si>
  <si>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</si>
  <si>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</si>
  <si>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</si>
  <si>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</si>
  <si>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</si>
  <si>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</si>
  <si>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</si>
  <si>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</si>
  <si>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</si>
  <si>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</si>
  <si>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</si>
  <si>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</si>
  <si>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</si>
  <si>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</si>
  <si>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</si>
  <si>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</si>
  <si>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</si>
  <si>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</si>
  <si>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</si>
  <si>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</si>
  <si>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</si>
  <si>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</si>
  <si>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</si>
  <si>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</si>
  <si>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</si>
  <si>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</si>
  <si>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</si>
  <si>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</si>
  <si>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</si>
  <si>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</si>
  <si>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</si>
  <si>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</si>
  <si>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</si>
  <si>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</si>
  <si>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</si>
  <si>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</si>
  <si>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</si>
  <si>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</si>
  <si>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</si>
  <si>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</si>
  <si>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</si>
  <si>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</si>
  <si>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</si>
  <si>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</si>
  <si>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</si>
  <si>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</si>
  <si>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</si>
  <si>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</si>
  <si>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</si>
  <si>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</si>
  <si>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</si>
  <si>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</si>
  <si>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</si>
  <si>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</si>
  <si>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</si>
  <si>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</si>
  <si>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</si>
  <si>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</si>
  <si>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</si>
  <si>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</si>
  <si>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</si>
  <si>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</si>
  <si>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</si>
  <si>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</si>
  <si>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</si>
  <si>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</si>
  <si>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</si>
  <si>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</si>
  <si>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</si>
  <si>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</si>
  <si>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</si>
  <si>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</si>
  <si>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</si>
  <si>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</si>
  <si>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</si>
  <si>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</si>
  <si>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</si>
  <si>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</si>
  <si>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</si>
  <si>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</si>
  <si>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</si>
  <si>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</si>
  <si>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</si>
  <si>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</si>
  <si>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</si>
  <si>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</si>
  <si>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</si>
  <si>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</si>
  <si>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</si>
  <si>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</si>
  <si>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</si>
  <si>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</si>
  <si>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</si>
  <si>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</si>
  <si>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</si>
  <si>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</si>
  <si>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</si>
  <si>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</si>
  <si>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</si>
  <si>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</si>
  <si>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</si>
  <si>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</si>
  <si>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</si>
  <si>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</si>
  <si>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</si>
  <si>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</si>
  <si>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</si>
  <si>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</si>
  <si>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</si>
  <si>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</si>
  <si>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</si>
  <si>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</si>
  <si>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</si>
  <si>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</si>
  <si>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</si>
  <si>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</si>
  <si>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</si>
  <si>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</si>
  <si>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</si>
  <si>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</si>
  <si>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</si>
  <si>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</si>
  <si>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</si>
  <si>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</si>
  <si>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</si>
  <si>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</si>
  <si>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</si>
  <si>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</si>
  <si>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</si>
  <si>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</si>
  <si>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</si>
  <si>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</si>
  <si>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</si>
  <si>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</si>
  <si>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</si>
  <si>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</si>
  <si>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</si>
  <si>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</si>
  <si>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</si>
  <si>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</si>
  <si>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</si>
  <si>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</si>
  <si>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</si>
  <si>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</si>
  <si>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</si>
  <si>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</si>
  <si>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</si>
  <si>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</si>
  <si>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</si>
  <si>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</si>
  <si>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</si>
  <si>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</si>
  <si>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</si>
  <si>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</si>
  <si>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</si>
  <si>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</si>
  <si>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</si>
  <si>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</si>
  <si>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</si>
  <si>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</si>
  <si>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</si>
  <si>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</si>
  <si>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</si>
  <si>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</si>
  <si>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</si>
  <si>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</si>
  <si>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</si>
  <si>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</si>
  <si>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</si>
  <si>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</si>
  <si>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</si>
  <si>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</si>
  <si>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</si>
  <si>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</si>
  <si>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</si>
  <si>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</si>
  <si>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</si>
  <si>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</si>
  <si>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</si>
  <si>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</si>
  <si>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</si>
  <si>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</si>
  <si>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</si>
  <si>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</si>
  <si>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</si>
  <si>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</si>
  <si>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</si>
  <si>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</si>
  <si>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</si>
  <si>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</si>
  <si>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</si>
  <si>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</si>
  <si>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</si>
  <si>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</si>
  <si>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</si>
  <si>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</si>
  <si>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</si>
  <si>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</si>
  <si>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</si>
  <si>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</si>
  <si>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</si>
  <si>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</si>
  <si>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</si>
  <si>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</si>
  <si>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</si>
  <si>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</si>
  <si>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</si>
  <si>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</si>
  <si>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</si>
  <si>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</si>
  <si>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</si>
  <si>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</si>
  <si>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</si>
  <si>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</si>
  <si>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</si>
  <si>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</si>
  <si>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</si>
  <si>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</si>
  <si>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</si>
  <si>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</si>
  <si>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</si>
  <si>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</si>
  <si>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</si>
  <si>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</si>
  <si>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</si>
  <si>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</si>
  <si>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</si>
  <si>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</si>
  <si>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</si>
  <si>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</si>
  <si>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</si>
  <si>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</si>
  <si>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</si>
  <si>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</si>
  <si>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</si>
  <si>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</si>
  <si>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</si>
  <si>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</si>
  <si>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</si>
  <si>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</si>
  <si>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</si>
  <si>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</si>
  <si>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</si>
  <si>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</si>
  <si>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</si>
  <si>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</si>
  <si>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</si>
  <si>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</si>
  <si>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</si>
  <si>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</si>
  <si>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</si>
  <si>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</si>
  <si>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</si>
  <si>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</si>
  <si>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</si>
  <si>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</si>
  <si>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</si>
  <si>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</si>
  <si>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</si>
  <si>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</si>
  <si>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</si>
  <si>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</si>
  <si>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</si>
  <si>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</si>
  <si>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</si>
  <si>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</si>
  <si>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</si>
  <si>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</si>
  <si>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</si>
  <si>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</si>
  <si>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</si>
  <si>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</si>
  <si>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</si>
  <si>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</si>
  <si>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</si>
  <si>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</si>
  <si>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</si>
  <si>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</si>
  <si>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</si>
  <si>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</si>
  <si>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</si>
  <si>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</si>
  <si>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</si>
  <si>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</si>
  <si>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</si>
  <si>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</si>
  <si>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</si>
  <si>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</si>
  <si>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</si>
  <si>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</si>
  <si>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</si>
  <si>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</si>
  <si>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</si>
  <si>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</si>
  <si>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</si>
  <si>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</si>
  <si>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</si>
  <si>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</si>
  <si>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</si>
  <si>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</si>
  <si>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</si>
  <si>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</si>
  <si>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</si>
  <si>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</si>
  <si>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</si>
  <si>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</si>
  <si>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</si>
  <si>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</si>
  <si>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</si>
  <si>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</si>
  <si>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</si>
  <si>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</si>
  <si>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</si>
  <si>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</si>
  <si>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</si>
  <si>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</si>
  <si>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</si>
  <si>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</si>
  <si>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</si>
  <si>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</si>
  <si>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</si>
  <si>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</si>
  <si>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</si>
  <si>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</si>
  <si>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</si>
  <si>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</si>
  <si>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</si>
  <si>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</si>
  <si>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</si>
  <si>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</si>
  <si>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</si>
  <si>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</si>
  <si>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</si>
  <si>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</si>
  <si>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</si>
  <si>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</si>
  <si>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</si>
  <si>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</si>
  <si>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</si>
  <si>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</si>
  <si>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</si>
  <si>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</si>
  <si>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</si>
  <si>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</si>
  <si>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</si>
  <si>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</si>
  <si>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</si>
  <si>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</si>
  <si>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</si>
  <si>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</si>
  <si>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</si>
  <si>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</si>
  <si>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</si>
  <si>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</si>
  <si>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</si>
  <si>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</si>
  <si>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</si>
  <si>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</si>
  <si>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</si>
  <si>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</si>
  <si>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</si>
  <si>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</si>
  <si>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</si>
  <si>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</si>
  <si>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</si>
  <si>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</si>
  <si>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</si>
  <si>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</si>
  <si>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</si>
  <si>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</si>
  <si>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</si>
  <si>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</si>
  <si>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</si>
  <si>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</si>
  <si>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</si>
  <si>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</si>
  <si>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</si>
  <si>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</si>
  <si>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</si>
  <si>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</si>
  <si>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</si>
  <si>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</si>
  <si>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</si>
  <si>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</si>
  <si>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</si>
  <si>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</si>
  <si>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</si>
  <si>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</si>
  <si>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</si>
  <si>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</si>
  <si>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</si>
  <si>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</si>
  <si>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</si>
  <si>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</si>
  <si>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</si>
  <si>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</si>
  <si>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</si>
  <si>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</si>
  <si>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</si>
  <si>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</si>
  <si>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</si>
  <si>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</si>
  <si>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</si>
  <si>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</si>
  <si>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</si>
  <si>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</si>
  <si>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</si>
  <si>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</si>
  <si>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</si>
  <si>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</si>
  <si>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</si>
  <si>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</si>
  <si>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</si>
  <si>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</si>
  <si>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</si>
  <si>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</si>
  <si>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</si>
  <si>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</si>
  <si>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</si>
  <si>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</si>
  <si>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</si>
  <si>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</si>
  <si>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</si>
  <si>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</si>
  <si>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</si>
  <si>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</si>
  <si>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</si>
  <si>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</si>
  <si>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</si>
  <si>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</si>
  <si>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</si>
  <si>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</si>
  <si>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</si>
  <si>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</si>
  <si>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</si>
  <si>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</si>
  <si>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</si>
  <si>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</si>
  <si>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</si>
  <si>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</si>
  <si>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</si>
  <si>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</si>
  <si>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</si>
  <si>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</si>
  <si>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</si>
  <si>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</si>
  <si>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</si>
  <si>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</si>
  <si>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</si>
  <si>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</si>
  <si>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</si>
  <si>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</si>
  <si>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</si>
  <si>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</si>
  <si>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</si>
  <si>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</si>
  <si>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</si>
  <si>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</si>
  <si>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</si>
  <si>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</si>
  <si>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</si>
  <si>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</si>
  <si>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</si>
  <si>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</si>
  <si>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</si>
  <si>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</si>
  <si>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</si>
  <si>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</si>
  <si>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</si>
  <si>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</si>
  <si>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</si>
  <si>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</si>
  <si>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</si>
  <si>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</si>
  <si>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</si>
  <si>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</si>
  <si>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</si>
  <si>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</si>
  <si>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</si>
  <si>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</si>
  <si>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</si>
  <si>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</si>
  <si>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</si>
  <si>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</si>
  <si>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</si>
  <si>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</si>
  <si>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</si>
  <si>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</si>
  <si>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</si>
  <si>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</si>
  <si>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</si>
  <si>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</si>
  <si>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</si>
  <si>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</si>
  <si>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</si>
  <si>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</si>
  <si>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</si>
  <si>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</si>
  <si>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</si>
  <si>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</si>
  <si>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</si>
  <si>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</si>
  <si>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</si>
  <si>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</si>
  <si>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</si>
  <si>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</si>
  <si>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</si>
  <si>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</si>
  <si>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</si>
  <si>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</si>
  <si>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</si>
  <si>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</si>
  <si>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</si>
  <si>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</si>
  <si>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</si>
  <si>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</si>
  <si>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</si>
  <si>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</si>
  <si>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</si>
  <si>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</si>
  <si>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</si>
  <si>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</si>
  <si>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</si>
  <si>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</si>
  <si>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</si>
  <si>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</si>
  <si>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</si>
  <si>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</si>
  <si>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</si>
  <si>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</si>
  <si>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</si>
  <si>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</si>
  <si>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</si>
  <si>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</si>
  <si>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</si>
  <si>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</si>
  <si>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</si>
  <si>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</si>
  <si>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</si>
  <si>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</si>
  <si>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</si>
  <si>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</si>
  <si>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</si>
  <si>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</si>
  <si>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</si>
  <si>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</si>
  <si>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</si>
  <si>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</si>
  <si>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</si>
  <si>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</si>
  <si>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</si>
  <si>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</si>
  <si>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</si>
  <si>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</si>
  <si>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</si>
  <si>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</si>
  <si>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</si>
  <si>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</si>
  <si>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</si>
  <si>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</si>
  <si>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</si>
  <si>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</si>
  <si>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</si>
  <si>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</si>
  <si>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</si>
  <si>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</si>
  <si>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</si>
  <si>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</si>
  <si>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</si>
  <si>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</si>
  <si>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</si>
  <si>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</si>
  <si>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</si>
  <si>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</si>
  <si>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</si>
  <si>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</si>
  <si>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</si>
  <si>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</si>
  <si>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</si>
  <si>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</si>
  <si>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</si>
  <si>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</si>
  <si>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</si>
  <si>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</si>
  <si>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</si>
  <si>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</si>
  <si>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</si>
  <si>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</si>
  <si>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</si>
  <si>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</si>
  <si>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</si>
  <si>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</si>
  <si>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</si>
  <si>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</si>
  <si>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</si>
  <si>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</si>
  <si>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</si>
  <si>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</si>
  <si>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</si>
  <si>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</si>
  <si>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</si>
  <si>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</si>
  <si>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</si>
  <si>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</si>
  <si>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</si>
  <si>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</si>
  <si>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</si>
  <si>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</si>
  <si>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</si>
  <si>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</si>
  <si>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</si>
  <si>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</si>
  <si>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</si>
  <si>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</si>
  <si>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</si>
  <si>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</si>
  <si>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</si>
  <si>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</si>
  <si>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</si>
  <si>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</si>
  <si>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</si>
  <si>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</si>
  <si>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</si>
  <si>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</si>
  <si>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</si>
  <si>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</si>
  <si>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</si>
  <si>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</si>
  <si>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</si>
  <si>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</si>
  <si>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</si>
  <si>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</si>
  <si>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</si>
  <si>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</si>
  <si>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</si>
  <si>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</si>
  <si>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</si>
  <si>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</si>
  <si>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</si>
  <si>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</si>
  <si>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</si>
  <si>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</si>
  <si>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</si>
  <si>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</si>
  <si>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</si>
  <si>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</si>
  <si>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</si>
  <si>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</si>
  <si>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</si>
  <si>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</si>
  <si>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</si>
  <si>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</si>
  <si>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</si>
  <si>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</si>
  <si>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</si>
  <si>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</si>
  <si>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</si>
  <si>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</si>
  <si>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</si>
  <si>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</si>
  <si>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</si>
  <si>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</si>
  <si>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</si>
  <si>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</si>
  <si>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</si>
  <si>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</si>
  <si>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</si>
  <si>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</si>
  <si>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</si>
  <si>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</si>
  <si>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</si>
  <si>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</si>
  <si>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</si>
  <si>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</si>
  <si>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</si>
  <si>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</si>
  <si>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</si>
  <si>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</si>
  <si>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</si>
  <si>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</si>
  <si>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</si>
  <si>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</si>
  <si>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</si>
  <si>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</si>
  <si>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</si>
  <si>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</si>
  <si>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</si>
  <si>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</si>
  <si>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</si>
  <si>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</si>
  <si>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</si>
  <si>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</si>
  <si>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</si>
  <si>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</si>
  <si>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</si>
  <si>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</si>
  <si>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</si>
  <si>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</si>
  <si>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</si>
  <si>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</si>
  <si>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</si>
  <si>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</si>
  <si>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</si>
  <si>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</si>
  <si>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</si>
  <si>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</si>
  <si>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</si>
  <si>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</si>
  <si>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</si>
  <si>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</si>
  <si>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</si>
  <si>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</si>
  <si>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</si>
  <si>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</si>
  <si>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</si>
  <si>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</si>
  <si>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</si>
  <si>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</si>
  <si>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</si>
  <si>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</si>
  <si>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</si>
  <si>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</si>
  <si>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</si>
  <si>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</si>
  <si>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</si>
  <si>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</si>
  <si>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</si>
  <si>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</si>
  <si>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</si>
  <si>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</si>
  <si>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</si>
  <si>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</si>
  <si>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</si>
  <si>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</si>
  <si>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</si>
  <si>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</si>
  <si>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</si>
  <si>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</si>
  <si>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</si>
  <si>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</si>
  <si>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</si>
  <si>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</si>
  <si>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</si>
  <si>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</si>
  <si>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</si>
  <si>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</si>
  <si>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</si>
  <si>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</si>
  <si>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</si>
  <si>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</si>
  <si>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</si>
  <si>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</si>
  <si>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</si>
  <si>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</si>
  <si>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</si>
  <si>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</si>
  <si>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</si>
  <si>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</si>
  <si>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</si>
  <si>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</si>
  <si>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</si>
  <si>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</si>
  <si>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</si>
  <si>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</si>
  <si>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</si>
  <si>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</si>
  <si>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</si>
  <si>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</si>
  <si>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</si>
  <si>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</si>
  <si>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</si>
  <si>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</si>
  <si>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</si>
  <si>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</si>
  <si>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</si>
  <si>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</si>
  <si>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</si>
  <si>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</si>
  <si>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</si>
  <si>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</si>
  <si>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</si>
  <si>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</si>
  <si>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</si>
  <si>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</si>
  <si>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</si>
  <si>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</si>
  <si>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</si>
  <si>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</si>
  <si>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</si>
  <si>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</si>
  <si>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</si>
  <si>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</si>
  <si>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</si>
  <si>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</si>
  <si>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</si>
  <si>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</si>
  <si>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</si>
  <si>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</si>
  <si>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</si>
  <si>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</si>
  <si>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</si>
  <si>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</si>
  <si>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</si>
  <si>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</si>
  <si>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</si>
  <si>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</si>
  <si>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</si>
  <si>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</si>
  <si>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</si>
  <si>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</si>
  <si>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</si>
  <si>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</si>
  <si>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</si>
  <si>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</si>
  <si>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</si>
  <si>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</si>
  <si>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</si>
  <si>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</si>
  <si>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</si>
  <si>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</si>
  <si>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</si>
  <si>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</si>
  <si>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</si>
  <si>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</si>
  <si>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</si>
  <si>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</si>
  <si>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</si>
  <si>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</si>
  <si>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</si>
  <si>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</si>
  <si>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</si>
  <si>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</si>
  <si>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</si>
  <si>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</si>
  <si>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</si>
  <si>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</si>
  <si>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</si>
  <si>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</si>
  <si>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</si>
  <si>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</si>
  <si>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</si>
  <si>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</si>
  <si>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</si>
  <si>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</si>
  <si>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</si>
  <si>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</si>
  <si>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</si>
  <si>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</si>
  <si>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</si>
  <si>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</si>
  <si>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</si>
  <si>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</si>
  <si>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</si>
  <si>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</si>
  <si>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</si>
  <si>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</si>
  <si>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</si>
  <si>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</si>
  <si>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</si>
  <si>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</si>
  <si>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</si>
  <si>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</si>
  <si>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</si>
  <si>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</si>
  <si>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</si>
  <si>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</si>
  <si>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</si>
  <si>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</si>
  <si>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</si>
  <si>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</si>
  <si>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</si>
  <si>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</si>
  <si>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</si>
  <si>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</si>
  <si>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</si>
  <si>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</si>
  <si>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</si>
  <si>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</si>
  <si>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</si>
  <si>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</si>
  <si>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</si>
  <si>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</si>
  <si>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</si>
  <si>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</si>
  <si>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</si>
  <si>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</si>
  <si>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</si>
  <si>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</si>
  <si>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</si>
  <si>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</si>
  <si>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</si>
  <si>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</si>
  <si>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</si>
  <si>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</si>
  <si>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</si>
  <si>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</si>
  <si>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</si>
  <si>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</si>
  <si>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</si>
  <si>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</si>
  <si>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</si>
  <si>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</si>
  <si>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</si>
  <si>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</si>
  <si>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</si>
  <si>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</si>
  <si>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</si>
  <si>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</si>
  <si>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</si>
  <si>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</si>
  <si>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</si>
  <si>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</si>
  <si>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</si>
  <si>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</si>
  <si>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</si>
  <si>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</si>
  <si>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</si>
  <si>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</si>
  <si>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</si>
  <si>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</si>
  <si>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</si>
  <si>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</si>
  <si>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</si>
  <si>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</si>
  <si>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</si>
  <si>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</si>
  <si>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</si>
  <si>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</si>
  <si>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</si>
  <si>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</si>
  <si>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</si>
  <si>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</si>
  <si>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</si>
  <si>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</si>
  <si>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</si>
  <si>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</si>
  <si>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</si>
  <si>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</si>
  <si>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</si>
  <si>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</si>
  <si>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</si>
  <si>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</si>
  <si>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</si>
  <si>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</si>
  <si>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</si>
  <si>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</si>
  <si>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</si>
  <si>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</si>
  <si>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</si>
  <si>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</si>
  <si>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</si>
  <si>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</si>
  <si>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</si>
  <si>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</si>
  <si>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</si>
  <si>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</si>
  <si>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</si>
  <si>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</si>
  <si>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</si>
  <si>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</si>
  <si>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</si>
  <si>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</si>
  <si>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</si>
  <si>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</si>
  <si>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</si>
  <si>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</si>
  <si>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</si>
  <si>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</si>
  <si>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</si>
  <si>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</si>
  <si>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</si>
  <si>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</si>
  <si>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</si>
  <si>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</si>
  <si>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</si>
  <si>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</si>
  <si>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</si>
  <si>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</si>
  <si>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</si>
  <si>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</si>
  <si>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</si>
  <si>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</si>
  <si>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</si>
  <si>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</si>
  <si>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</si>
  <si>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</si>
  <si>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</si>
  <si>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</si>
  <si>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</si>
  <si>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</si>
  <si>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</si>
  <si>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</si>
  <si>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</si>
  <si>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</si>
  <si>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</si>
  <si>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</si>
  <si>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</si>
  <si>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</si>
  <si>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</si>
  <si>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</si>
  <si>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</si>
  <si>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</si>
  <si>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</si>
  <si>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</si>
  <si>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</si>
  <si>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</si>
  <si>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</si>
  <si>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</si>
  <si>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</si>
  <si>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</si>
  <si>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</si>
  <si>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</si>
  <si>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</si>
  <si>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</si>
  <si>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</si>
  <si>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</si>
  <si>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</si>
  <si>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</si>
  <si>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</si>
  <si>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</si>
  <si>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</si>
  <si>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</si>
  <si>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</si>
  <si>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</si>
  <si>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</si>
  <si>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</si>
  <si>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</si>
  <si>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</si>
  <si>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</si>
  <si>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</si>
  <si>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</si>
  <si>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</si>
  <si>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</si>
  <si>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</si>
  <si>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</si>
  <si>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</si>
  <si>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</si>
  <si>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</si>
  <si>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</si>
  <si>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</si>
  <si>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</si>
  <si>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</si>
  <si>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</si>
  <si>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</si>
  <si>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</si>
  <si>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</si>
  <si>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</si>
  <si>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</si>
  <si>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</si>
  <si>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</si>
  <si>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</si>
  <si>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</si>
  <si>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</si>
  <si>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</si>
  <si>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</si>
  <si>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</si>
  <si>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</si>
  <si>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</si>
  <si>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</si>
  <si>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</si>
  <si>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</si>
  <si>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</si>
  <si>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</si>
  <si>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</si>
  <si>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</si>
  <si>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</si>
  <si>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</si>
  <si>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</si>
  <si>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</si>
  <si>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</si>
  <si>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</si>
  <si>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</si>
  <si>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</si>
  <si>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</si>
  <si>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</si>
  <si>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</si>
  <si>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</si>
  <si>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</si>
  <si>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</si>
  <si>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</si>
  <si>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</si>
  <si>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</si>
  <si>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</si>
  <si>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</si>
  <si>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</si>
  <si>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</si>
  <si>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</si>
  <si>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</si>
  <si>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</si>
  <si>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</si>
  <si>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</si>
  <si>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</si>
  <si>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</si>
  <si>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</si>
  <si>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</si>
  <si>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</si>
  <si>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</si>
  <si>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</si>
  <si>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</si>
  <si>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</si>
  <si>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</si>
  <si>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</si>
  <si>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</si>
  <si>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</si>
  <si>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</si>
  <si>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</si>
  <si>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</si>
  <si>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</si>
  <si>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</si>
  <si>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</si>
  <si>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</si>
  <si>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</si>
  <si>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</si>
  <si>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</si>
  <si>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</si>
  <si>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</si>
  <si>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</si>
  <si>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</si>
  <si>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</si>
  <si>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</si>
  <si>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</si>
  <si>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</si>
  <si>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</si>
  <si>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</si>
  <si>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</si>
  <si>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</si>
  <si>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</si>
  <si>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</si>
  <si>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</si>
  <si>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</si>
  <si>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</si>
  <si>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</si>
  <si>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</si>
  <si>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</si>
  <si>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</si>
  <si>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</si>
  <si>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</si>
  <si>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</si>
  <si>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</si>
  <si>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</si>
  <si>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</si>
  <si>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</si>
  <si>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</si>
  <si>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</si>
  <si>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</si>
  <si>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</si>
  <si>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</si>
  <si>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</si>
  <si>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</si>
  <si>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</si>
  <si>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</si>
  <si>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</si>
  <si>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</si>
  <si>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</si>
  <si>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</si>
  <si>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</si>
  <si>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</si>
  <si>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</si>
  <si>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</si>
  <si>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</si>
  <si>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</si>
  <si>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</si>
  <si>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</si>
  <si>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</si>
  <si>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</si>
  <si>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</si>
  <si>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</si>
  <si>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</si>
  <si>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</si>
  <si>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</si>
  <si>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</si>
  <si>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</si>
  <si>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</si>
  <si>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</si>
  <si>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</si>
  <si>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</si>
  <si>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</si>
  <si>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</si>
  <si>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</si>
  <si>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</si>
  <si>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</si>
  <si>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</si>
  <si>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</si>
  <si>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</si>
  <si>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</si>
  <si>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</si>
  <si>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</si>
  <si>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</si>
  <si>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</si>
  <si>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</si>
  <si>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</si>
  <si>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</si>
  <si>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</si>
  <si>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</si>
  <si>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</si>
  <si>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</si>
  <si>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</si>
  <si>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</si>
  <si>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</si>
  <si>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</si>
  <si>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</si>
  <si>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</si>
  <si>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</si>
  <si>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</si>
  <si>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</si>
  <si>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</si>
  <si>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</si>
  <si>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</si>
  <si>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</si>
  <si>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</si>
  <si>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</si>
  <si>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</si>
  <si>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</si>
  <si>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</si>
  <si>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</si>
  <si>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</si>
  <si>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</si>
  <si>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</si>
  <si>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</si>
  <si>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</si>
  <si>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</si>
  <si>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</si>
  <si>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</si>
  <si>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</si>
  <si>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</si>
  <si>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</si>
  <si>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</si>
  <si>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</si>
  <si>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</si>
  <si>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</si>
  <si>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</si>
  <si>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</si>
  <si>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</si>
  <si>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</si>
  <si>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</si>
  <si>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</si>
  <si>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</si>
  <si>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</si>
  <si>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</si>
  <si>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</si>
  <si>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</si>
  <si>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</si>
  <si>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</si>
  <si>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</si>
  <si>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</si>
  <si>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</si>
  <si>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</si>
  <si>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</si>
  <si>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</si>
  <si>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</si>
  <si>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</si>
  <si>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</si>
  <si>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</si>
  <si>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</si>
  <si>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</si>
  <si>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</si>
  <si>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</si>
  <si>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</si>
  <si>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</si>
  <si>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</si>
  <si>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</si>
  <si>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</si>
  <si>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</si>
  <si>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</si>
  <si>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</si>
  <si>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</si>
  <si>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</si>
  <si>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</si>
  <si>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</si>
  <si>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</si>
  <si>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</si>
  <si>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</si>
  <si>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</si>
  <si>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</si>
  <si>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</si>
  <si>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</si>
  <si>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</si>
  <si>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</si>
  <si>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</si>
  <si>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</si>
  <si>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</si>
  <si>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</si>
  <si>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</si>
  <si>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</si>
  <si>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</si>
  <si>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</si>
  <si>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</si>
  <si>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</si>
  <si>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</si>
  <si>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</si>
  <si>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</si>
  <si>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</si>
  <si>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</si>
  <si>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</si>
  <si>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</si>
  <si>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</si>
  <si>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</si>
  <si>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</si>
  <si>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</si>
  <si>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</si>
  <si>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</si>
  <si>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</si>
  <si>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</si>
  <si>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</si>
  <si>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</si>
  <si>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</si>
  <si>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</si>
  <si>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</si>
  <si>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</si>
  <si>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</si>
  <si>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</si>
  <si>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</si>
  <si>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</si>
  <si>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</si>
  <si>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</si>
  <si>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</si>
  <si>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</si>
  <si>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</si>
  <si>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</si>
  <si>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</si>
  <si>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</si>
  <si>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</si>
  <si>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</si>
  <si>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</si>
  <si>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</si>
  <si>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</si>
  <si>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</si>
  <si>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</si>
  <si>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</si>
  <si>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</si>
  <si>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</si>
  <si>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</si>
  <si>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</si>
  <si>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</si>
  <si>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</si>
  <si>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</si>
  <si>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</si>
  <si>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</si>
  <si>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</si>
  <si>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</si>
  <si>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</si>
  <si>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</si>
  <si>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</si>
  <si>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</si>
  <si>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</si>
  <si>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</si>
  <si>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</si>
  <si>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</si>
  <si>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</si>
  <si>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</si>
  <si>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</si>
  <si>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</si>
  <si>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</si>
  <si>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</si>
  <si>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</si>
  <si>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</si>
  <si>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</si>
  <si>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</si>
  <si>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</si>
  <si>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</si>
  <si>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</si>
  <si>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</si>
  <si>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</si>
  <si>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</si>
  <si>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</si>
  <si>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</si>
  <si>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</si>
  <si>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</si>
  <si>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</si>
  <si>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</si>
  <si>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</si>
  <si>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</si>
  <si>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</si>
  <si>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</si>
  <si>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</si>
  <si>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</si>
  <si>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</si>
  <si>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</si>
  <si>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</si>
  <si>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</si>
  <si>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</si>
  <si>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</si>
  <si>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</si>
  <si>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</si>
  <si>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</si>
  <si>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</si>
  <si>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</si>
  <si>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</si>
  <si>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</si>
  <si>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</si>
  <si>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</si>
  <si>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</si>
  <si>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</si>
  <si>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</si>
  <si>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</si>
  <si>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</si>
  <si>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</si>
  <si>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</si>
  <si>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</si>
  <si>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</si>
  <si>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</si>
  <si>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</si>
  <si>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</si>
  <si>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</si>
  <si>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</si>
  <si>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</si>
  <si>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</si>
  <si>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</si>
  <si>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</si>
  <si>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</si>
  <si>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</si>
  <si>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</si>
  <si>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</si>
  <si>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</si>
  <si>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</si>
  <si>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</si>
  <si>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</si>
  <si>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</si>
  <si>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</si>
  <si>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</si>
  <si>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</si>
  <si>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</si>
  <si>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</si>
  <si>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</si>
  <si>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</si>
  <si>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</si>
  <si>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</si>
  <si>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</si>
  <si>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</si>
  <si>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</si>
  <si>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</si>
  <si>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</si>
  <si>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</si>
  <si>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</si>
  <si>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</si>
  <si>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</si>
  <si>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</si>
  <si>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</si>
  <si>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</si>
  <si>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</si>
  <si>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</si>
  <si>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</si>
  <si>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</si>
  <si>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</si>
  <si>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</si>
  <si>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</si>
  <si>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</si>
  <si>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</si>
  <si>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</si>
  <si>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</si>
  <si>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</si>
  <si>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</si>
  <si>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</si>
  <si>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</si>
  <si>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</si>
  <si>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</si>
  <si>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</si>
  <si>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</si>
  <si>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</si>
  <si>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</si>
  <si>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</si>
  <si>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</si>
  <si>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</si>
  <si>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</si>
  <si>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</si>
  <si>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</si>
  <si>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</si>
  <si>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</si>
  <si>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</si>
  <si>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</si>
  <si>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</si>
  <si>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</si>
  <si>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</si>
  <si>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</si>
  <si>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</si>
  <si>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</si>
  <si>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</si>
  <si>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</si>
  <si>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</si>
  <si>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</si>
  <si>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</si>
  <si>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</si>
  <si>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</si>
  <si>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</si>
  <si>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</si>
  <si>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</si>
  <si>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</si>
  <si>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</si>
  <si>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</si>
  <si>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</si>
  <si>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</si>
  <si>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</si>
  <si>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</si>
  <si>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</si>
  <si>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</si>
  <si>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</si>
  <si>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</si>
  <si>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</si>
  <si>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</si>
  <si>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</si>
  <si>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</si>
  <si>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</si>
  <si>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</si>
  <si>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</si>
  <si>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</si>
  <si>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</si>
  <si>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</si>
  <si>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</si>
  <si>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</si>
  <si>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</si>
  <si>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</si>
  <si>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</si>
  <si>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</si>
  <si>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</si>
  <si>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</si>
  <si>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</si>
  <si>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</si>
  <si>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</si>
  <si>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</si>
  <si>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</si>
  <si>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</si>
  <si>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</si>
  <si>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</si>
  <si>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</si>
  <si>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</si>
  <si>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</si>
  <si>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</si>
  <si>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</si>
  <si>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</si>
  <si>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</si>
  <si>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</si>
  <si>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</si>
  <si>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</si>
  <si>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</si>
  <si>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</si>
  <si>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</si>
  <si>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</si>
  <si>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</si>
  <si>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</si>
  <si>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</si>
  <si>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</si>
  <si>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</si>
  <si>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</si>
  <si>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</si>
  <si>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</si>
  <si>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</si>
  <si>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</si>
  <si>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</si>
  <si>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</si>
  <si>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</si>
  <si>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</si>
  <si>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</si>
  <si>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</si>
  <si>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</si>
  <si>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</si>
  <si>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</si>
  <si>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</si>
  <si>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</si>
  <si>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</si>
  <si>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</si>
  <si>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</si>
  <si>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</si>
  <si>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</si>
  <si>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</si>
  <si>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</si>
  <si>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</si>
  <si>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</si>
  <si>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</si>
  <si>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</si>
  <si>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</si>
  <si>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</si>
  <si>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</si>
  <si>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</si>
  <si>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</si>
  <si>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</si>
  <si>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</si>
  <si>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</si>
  <si>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</si>
  <si>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</si>
  <si>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</si>
  <si>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</si>
  <si>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</si>
  <si>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</si>
  <si>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</si>
  <si>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</si>
  <si>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</si>
  <si>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</si>
  <si>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</si>
  <si>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</si>
  <si>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</si>
  <si>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</si>
  <si>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</si>
  <si>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</si>
  <si>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</si>
  <si>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</si>
  <si>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</si>
  <si>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</si>
  <si>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</si>
  <si>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</si>
  <si>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</si>
  <si>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</si>
  <si>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</si>
  <si>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</si>
  <si>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</si>
  <si>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</si>
  <si>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</si>
  <si>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</si>
  <si>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</si>
  <si>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</si>
  <si>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</si>
  <si>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</si>
  <si>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</si>
  <si>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</si>
  <si>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</si>
  <si>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</si>
  <si>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</si>
  <si>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</si>
  <si>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</si>
  <si>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</si>
  <si>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</si>
  <si>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</si>
  <si>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</si>
  <si>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</si>
  <si>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</si>
  <si>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</si>
  <si>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</si>
  <si>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</si>
  <si>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</si>
  <si>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</si>
  <si>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</si>
  <si>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</si>
  <si>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</si>
  <si>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</si>
  <si>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</si>
  <si>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</si>
  <si>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</si>
  <si>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</si>
  <si>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</si>
  <si>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</si>
  <si>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</si>
  <si>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</si>
  <si>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</si>
  <si>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</si>
  <si>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</si>
  <si>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</si>
  <si>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</si>
  <si>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</si>
  <si>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</si>
  <si>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</si>
  <si>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</si>
  <si>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</si>
  <si>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</si>
  <si>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</si>
  <si>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</si>
  <si>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</si>
  <si>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</si>
  <si>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</si>
  <si>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</si>
  <si>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</si>
  <si>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</si>
  <si>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</si>
  <si>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</si>
  <si>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</si>
  <si>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</si>
  <si>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</si>
  <si>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</si>
  <si>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</si>
  <si>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</si>
  <si>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</si>
  <si>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</si>
  <si>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</si>
  <si>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</si>
  <si>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</si>
  <si>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</si>
  <si>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</si>
  <si>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</si>
  <si>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</si>
  <si>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</si>
  <si>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</si>
  <si>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</si>
  <si>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</si>
  <si>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</si>
  <si>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</si>
  <si>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</si>
  <si>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</si>
  <si>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</si>
  <si>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</si>
  <si>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</si>
  <si>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</si>
  <si>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</si>
  <si>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</si>
  <si>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</si>
  <si>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</si>
  <si>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</si>
  <si>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</si>
  <si>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</si>
  <si>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</si>
  <si>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</si>
  <si>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</si>
  <si>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</si>
  <si>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</si>
  <si>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</si>
  <si>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</si>
  <si>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</si>
  <si>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</si>
  <si>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</si>
  <si>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</si>
  <si>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</si>
  <si>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</si>
  <si>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</si>
  <si>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</si>
  <si>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</si>
  <si>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</si>
  <si>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</si>
  <si>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</si>
  <si>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</si>
  <si>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</si>
  <si>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</si>
  <si>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</si>
  <si>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</si>
  <si>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</si>
  <si>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</si>
  <si>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</si>
  <si>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</si>
  <si>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</si>
  <si>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</si>
  <si>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</si>
  <si>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</si>
  <si>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</si>
  <si>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</si>
  <si>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</si>
  <si>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</si>
  <si>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</si>
  <si>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</si>
  <si>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</si>
  <si>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</si>
  <si>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</si>
  <si>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</si>
  <si>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</si>
  <si>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</si>
  <si>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</si>
  <si>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</si>
  <si>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</si>
  <si>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</si>
  <si>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</si>
  <si>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</si>
  <si>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</si>
  <si>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</si>
  <si>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</si>
  <si>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</si>
  <si>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</si>
  <si>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</si>
  <si>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</si>
  <si>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</si>
  <si>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</si>
  <si>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</si>
  <si>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</si>
  <si>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</si>
  <si>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</si>
  <si>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</si>
  <si>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</si>
  <si>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</si>
  <si>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</si>
  <si>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</si>
  <si>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</si>
  <si>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</si>
  <si>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</si>
  <si>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</si>
  <si>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</si>
  <si>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</si>
  <si>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</si>
  <si>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</si>
  <si>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</si>
  <si>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</si>
  <si>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</si>
  <si>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</si>
  <si>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</si>
  <si>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</si>
  <si>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</si>
  <si>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</si>
  <si>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</si>
  <si>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</si>
  <si>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</si>
  <si>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</si>
  <si>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</si>
  <si>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</si>
  <si>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</si>
  <si>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</si>
  <si>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</si>
  <si>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</si>
  <si>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</si>
  <si>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</si>
  <si>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</si>
  <si>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</si>
  <si>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</si>
  <si>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</si>
  <si>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</si>
  <si>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</si>
  <si>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</si>
  <si>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</si>
  <si>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</si>
  <si>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</si>
  <si>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</si>
  <si>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</si>
  <si>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</si>
  <si>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</si>
  <si>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</si>
  <si>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</si>
  <si>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</si>
  <si>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</si>
  <si>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</si>
  <si>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</si>
  <si>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</si>
  <si>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</si>
  <si>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</si>
  <si>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</si>
  <si>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</si>
  <si>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</si>
  <si>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</si>
  <si>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</si>
  <si>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</si>
  <si>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</si>
  <si>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</si>
  <si>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</si>
  <si>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</si>
  <si>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</si>
  <si>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</si>
  <si>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</si>
  <si>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</si>
  <si>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</si>
  <si>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</si>
  <si>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</si>
  <si>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</si>
  <si>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</si>
  <si>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</si>
  <si>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</si>
  <si>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</si>
  <si>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</si>
  <si>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</si>
  <si>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</si>
  <si>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</si>
  <si>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</si>
  <si>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</si>
  <si>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</si>
  <si>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</si>
  <si>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</si>
  <si>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</si>
  <si>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</si>
  <si>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</si>
  <si>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</si>
  <si>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</si>
  <si>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</si>
  <si>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</si>
  <si>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</si>
  <si>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</si>
  <si>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</si>
  <si>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</si>
  <si>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</si>
  <si>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</si>
  <si>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</si>
  <si>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</si>
  <si>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</si>
  <si>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</si>
  <si>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</si>
  <si>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</si>
  <si>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</si>
  <si>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</si>
  <si>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</si>
  <si>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</si>
  <si>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</si>
  <si>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</si>
  <si>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</si>
  <si>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</si>
  <si>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</si>
  <si>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</si>
  <si>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</si>
  <si>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</si>
  <si>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</si>
  <si>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</si>
  <si>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</si>
  <si>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</si>
  <si>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</si>
  <si>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</si>
  <si>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</si>
  <si>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</si>
  <si>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</si>
  <si>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</si>
  <si>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</si>
  <si>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</si>
  <si>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</si>
  <si>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</si>
  <si>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</si>
  <si>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</si>
  <si>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</si>
  <si>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</si>
  <si>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</si>
  <si>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</si>
  <si>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</si>
  <si>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</si>
  <si>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</si>
  <si>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</si>
  <si>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</si>
  <si>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</si>
  <si>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</si>
  <si>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</si>
  <si>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</si>
  <si>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</si>
  <si>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</si>
  <si>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</si>
  <si>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</si>
  <si>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</si>
  <si>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</si>
  <si>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</si>
  <si>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</si>
  <si>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</si>
  <si>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</si>
  <si>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</si>
  <si>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</si>
  <si>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</si>
  <si>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</si>
  <si>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</si>
  <si>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</si>
  <si>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</si>
  <si>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</si>
  <si>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</si>
  <si>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</si>
  <si>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</si>
  <si>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</si>
  <si>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</si>
  <si>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</si>
  <si>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</si>
  <si>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</si>
  <si>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</si>
  <si>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</si>
  <si>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</si>
  <si>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</si>
  <si>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</si>
  <si>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</si>
  <si>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</si>
  <si>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</si>
  <si>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</si>
  <si>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</si>
  <si>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</si>
  <si>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</si>
  <si>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</si>
  <si>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</si>
  <si>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</si>
  <si>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</si>
  <si>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</si>
  <si>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</si>
  <si>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</si>
  <si>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</si>
  <si>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</si>
  <si>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</si>
  <si>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</si>
  <si>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</si>
  <si>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</si>
  <si>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</si>
  <si>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</si>
  <si>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</si>
  <si>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</si>
  <si>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</si>
  <si>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</si>
  <si>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</si>
  <si>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</si>
  <si>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</si>
  <si>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</si>
  <si>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</si>
  <si>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</si>
  <si>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</si>
  <si>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</si>
  <si>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</si>
  <si>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</si>
  <si>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</si>
  <si>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</si>
  <si>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</si>
  <si>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</si>
  <si>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</si>
  <si>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</si>
  <si>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</si>
  <si>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</si>
  <si>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</si>
  <si>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</si>
  <si>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</si>
  <si>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</si>
  <si>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</si>
  <si>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</si>
  <si>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</si>
  <si>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</si>
  <si>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</si>
  <si>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</si>
  <si>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</si>
  <si>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</si>
  <si>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</si>
  <si>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</si>
  <si>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</si>
  <si>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</si>
  <si>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</si>
  <si>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</si>
  <si>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</si>
  <si>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</si>
  <si>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</si>
  <si>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</si>
  <si>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</si>
  <si>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</si>
  <si>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</si>
  <si>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</si>
  <si>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</si>
  <si>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</si>
  <si>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</si>
  <si>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</si>
  <si>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</si>
  <si>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</si>
  <si>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</si>
  <si>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</si>
  <si>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</si>
  <si>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</si>
  <si>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</si>
  <si>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</si>
  <si>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</si>
  <si>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</si>
  <si>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</si>
  <si>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</si>
  <si>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</si>
  <si>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</si>
  <si>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</si>
  <si>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</si>
  <si>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</si>
  <si>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</si>
  <si>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</si>
  <si>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</si>
  <si>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</si>
  <si>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</si>
  <si>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</si>
  <si>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</si>
  <si>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</si>
  <si>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</si>
  <si>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</si>
  <si>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</si>
  <si>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</si>
  <si>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</si>
  <si>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</si>
  <si>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</si>
  <si>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</si>
  <si>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</si>
  <si>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</si>
  <si>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</si>
  <si>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</si>
  <si>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</si>
  <si>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</si>
  <si>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</si>
  <si>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</si>
  <si>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</si>
  <si>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</si>
  <si>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</si>
  <si>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</si>
  <si>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</si>
  <si>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</si>
  <si>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</si>
  <si>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</si>
  <si>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</si>
  <si>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</si>
  <si>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</si>
  <si>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</si>
  <si>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</si>
  <si>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</si>
  <si>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</si>
  <si>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</si>
  <si>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</si>
  <si>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</si>
  <si>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</si>
  <si>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</si>
  <si>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</si>
  <si>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</si>
  <si>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</si>
  <si>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</si>
  <si>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</si>
  <si>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</si>
  <si>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</si>
  <si>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</si>
  <si>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</si>
  <si>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</si>
  <si>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</si>
  <si>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</si>
  <si>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</si>
  <si>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</si>
  <si>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</si>
  <si>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</si>
  <si>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</si>
  <si>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</si>
  <si>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</si>
  <si>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</si>
  <si>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</si>
  <si>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</si>
  <si>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</si>
  <si>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</si>
  <si>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</si>
  <si>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</si>
  <si>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</si>
  <si>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</si>
  <si>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</si>
  <si>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</si>
  <si>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</si>
  <si>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</si>
  <si>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</si>
  <si>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</si>
  <si>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</si>
  <si>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</si>
  <si>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</si>
  <si>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</si>
  <si>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</si>
  <si>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</si>
  <si>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</si>
  <si>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</si>
  <si>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</si>
  <si>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</si>
  <si>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</si>
  <si>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</si>
  <si>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</si>
  <si>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</si>
  <si>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</si>
  <si>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</si>
  <si>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</si>
  <si>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</si>
  <si>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</si>
  <si>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</si>
  <si>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</si>
  <si>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</si>
  <si>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</si>
  <si>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</si>
  <si>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</si>
  <si>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</si>
  <si>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</si>
  <si>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</si>
  <si>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</si>
  <si>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</si>
  <si>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</si>
  <si>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</si>
  <si>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</si>
  <si>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</si>
  <si>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</si>
  <si>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</si>
  <si>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</si>
  <si>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</si>
  <si>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</si>
  <si>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</si>
  <si>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</si>
  <si>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</si>
  <si>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</si>
  <si>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</si>
  <si>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</si>
  <si>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</si>
  <si>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</si>
  <si>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</si>
  <si>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</si>
  <si>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</si>
  <si>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</si>
  <si>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</si>
  <si>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</si>
  <si>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</si>
  <si>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</si>
  <si>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</si>
  <si>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</si>
  <si>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</si>
  <si>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</si>
  <si>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</si>
  <si>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</si>
  <si>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</si>
  <si>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</si>
  <si>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</si>
  <si>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</si>
  <si>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</si>
  <si>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</si>
  <si>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</si>
  <si>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</si>
  <si>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</si>
  <si>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</si>
  <si>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</si>
  <si>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</si>
  <si>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</si>
  <si>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</si>
  <si>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</si>
  <si>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</si>
  <si>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</si>
  <si>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</si>
  <si>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</si>
  <si>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</si>
  <si>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</si>
  <si>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</si>
  <si>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</si>
  <si>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</si>
  <si>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</si>
  <si>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</si>
  <si>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</si>
  <si>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</si>
  <si>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</si>
  <si>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</si>
  <si>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</si>
  <si>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</si>
  <si>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</si>
  <si>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</si>
  <si>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</si>
  <si>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</si>
  <si>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</si>
  <si>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</si>
  <si>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</si>
  <si>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</si>
  <si>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</si>
  <si>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</si>
  <si>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</si>
  <si>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</si>
  <si>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</si>
  <si>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</si>
  <si>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</si>
  <si>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</si>
  <si>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</si>
  <si>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</si>
  <si>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</si>
  <si>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</si>
  <si>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</si>
  <si>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</si>
  <si>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</si>
  <si>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</si>
  <si>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</si>
  <si>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</si>
  <si>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</si>
  <si>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</si>
  <si>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</si>
  <si>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</si>
  <si>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</si>
  <si>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</si>
  <si>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</si>
  <si>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</si>
  <si>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</si>
  <si>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</si>
  <si>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</si>
  <si>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</si>
  <si>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</si>
  <si>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</si>
  <si>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</si>
  <si>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</si>
  <si>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</si>
  <si>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</si>
  <si>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</si>
  <si>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</si>
  <si>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</si>
  <si>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</si>
  <si>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</si>
  <si>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</si>
  <si>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</si>
  <si>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</si>
  <si>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</si>
  <si>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</si>
  <si>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</si>
  <si>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</si>
  <si>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</si>
  <si>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</si>
  <si>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</si>
  <si>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</si>
  <si>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</si>
  <si>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</si>
  <si>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</si>
  <si>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</si>
  <si>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</si>
  <si>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</si>
  <si>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</si>
  <si>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</si>
  <si>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</si>
  <si>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</si>
  <si>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</si>
  <si>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</si>
  <si>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</si>
  <si>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</si>
  <si>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</si>
  <si>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</si>
  <si>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</si>
  <si>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</si>
  <si>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</si>
  <si>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</si>
  <si>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</si>
  <si>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</si>
  <si>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</si>
  <si>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</si>
  <si>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</si>
  <si>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</si>
  <si>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</si>
  <si>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</si>
  <si>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</si>
  <si>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</si>
  <si>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</si>
  <si>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</si>
  <si>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</si>
  <si>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</si>
  <si>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</si>
  <si>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</si>
  <si>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</si>
  <si>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</si>
  <si>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</si>
  <si>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</si>
  <si>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</si>
  <si>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</si>
  <si>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</si>
  <si>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</si>
  <si>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</si>
  <si>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</si>
  <si>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</si>
  <si>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</si>
  <si>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</si>
  <si>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</si>
  <si>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</si>
  <si>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</si>
  <si>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</si>
  <si>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</si>
  <si>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</si>
  <si>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</si>
  <si>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</si>
  <si>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</si>
  <si>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</si>
  <si>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</si>
  <si>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</si>
  <si>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</si>
  <si>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</si>
  <si>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</si>
  <si>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</si>
  <si>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</si>
  <si>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</si>
  <si>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</si>
  <si>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</si>
  <si>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</si>
  <si>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</si>
  <si>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</si>
  <si>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</si>
  <si>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</si>
  <si>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</si>
  <si>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</si>
  <si>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</si>
  <si>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</si>
  <si>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</si>
  <si>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</si>
  <si>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</si>
  <si>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</si>
  <si>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</si>
  <si>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</si>
  <si>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</si>
  <si>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</si>
  <si>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</si>
  <si>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</si>
  <si>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</si>
  <si>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</si>
  <si>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</si>
  <si>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</si>
  <si>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</si>
  <si>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</si>
  <si>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</si>
  <si>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</si>
  <si>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</si>
  <si>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</si>
  <si>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</si>
  <si>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</si>
  <si>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</si>
  <si>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</si>
  <si>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</si>
  <si>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</si>
  <si>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</si>
  <si>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</si>
  <si>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</si>
  <si>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</si>
  <si>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</si>
  <si>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</si>
  <si>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</si>
  <si>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</si>
  <si>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</si>
  <si>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</si>
  <si>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</si>
  <si>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</si>
  <si>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</si>
  <si>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</si>
  <si>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</si>
  <si>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</si>
  <si>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</si>
  <si>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</si>
  <si>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</si>
  <si>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</si>
  <si>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</si>
  <si>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</si>
  <si>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</si>
  <si>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</si>
  <si>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</si>
  <si>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</si>
  <si>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</si>
  <si>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</si>
  <si>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</si>
  <si>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</si>
  <si>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</si>
  <si>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</si>
  <si>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</si>
  <si>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</si>
  <si>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</si>
  <si>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</si>
  <si>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</si>
  <si>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</si>
  <si>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</si>
  <si>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</si>
  <si>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</si>
  <si>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</si>
  <si>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</si>
  <si>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</si>
  <si>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</si>
  <si>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</si>
  <si>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</si>
  <si>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</si>
  <si>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</si>
  <si>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</si>
  <si>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</si>
  <si>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</si>
  <si>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</si>
  <si>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</si>
  <si>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</si>
  <si>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</si>
  <si>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</si>
  <si>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</si>
  <si>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</si>
  <si>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</si>
  <si>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</si>
  <si>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</si>
  <si>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</si>
  <si>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</si>
  <si>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</si>
  <si>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</si>
  <si>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</si>
  <si>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</si>
  <si>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</si>
  <si>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</si>
  <si>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</si>
  <si>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</si>
  <si>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</si>
  <si>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</si>
  <si>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</si>
  <si>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</si>
  <si>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</si>
  <si>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</si>
  <si>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</si>
  <si>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</si>
  <si>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</si>
  <si>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</si>
  <si>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</si>
  <si>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</si>
  <si>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</si>
  <si>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</si>
  <si>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</si>
  <si>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</si>
  <si>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</si>
  <si>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</si>
  <si>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</si>
  <si>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</si>
  <si>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</si>
  <si>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</si>
  <si>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</si>
  <si>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</si>
  <si>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</si>
  <si>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</si>
  <si>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</si>
  <si>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</si>
  <si>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</si>
  <si>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</si>
  <si>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</si>
  <si>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</si>
  <si>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</si>
  <si>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</si>
  <si>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</si>
  <si>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</si>
  <si>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</si>
  <si>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</si>
  <si>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</si>
  <si>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</si>
  <si>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</si>
  <si>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</si>
  <si>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</si>
  <si>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</si>
  <si>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</si>
  <si>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</si>
  <si>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</si>
  <si>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</si>
  <si>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</si>
  <si>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</si>
  <si>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</si>
  <si>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</si>
  <si>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</si>
  <si>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</si>
  <si>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</si>
  <si>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</si>
  <si>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</si>
  <si>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</si>
  <si>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</si>
  <si>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</si>
  <si>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</si>
  <si>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</si>
  <si>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</si>
  <si>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</si>
  <si>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</si>
  <si>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</si>
  <si>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</si>
  <si>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</si>
  <si>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</si>
  <si>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</si>
  <si>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</si>
  <si>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</si>
  <si>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</si>
  <si>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</si>
  <si>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</si>
  <si>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</si>
  <si>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</si>
  <si>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</si>
  <si>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</si>
  <si>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</si>
  <si>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</si>
  <si>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</si>
  <si>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</si>
  <si>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</si>
  <si>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</si>
  <si>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</si>
  <si>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</si>
  <si>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</si>
  <si>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</si>
  <si>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</si>
  <si>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</si>
  <si>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</si>
  <si>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</si>
  <si>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</si>
  <si>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</si>
  <si>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</si>
  <si>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</si>
  <si>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</si>
  <si>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</si>
  <si>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</si>
  <si>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</si>
  <si>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</si>
  <si>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</si>
  <si>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</si>
  <si>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</si>
  <si>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</si>
  <si>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</si>
  <si>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</si>
  <si>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</si>
  <si>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</si>
  <si>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</si>
  <si>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</si>
  <si>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</si>
  <si>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</si>
  <si>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</si>
  <si>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</si>
  <si>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</si>
  <si>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</si>
  <si>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</si>
  <si>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</si>
  <si>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</si>
  <si>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</si>
  <si>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</si>
  <si>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</si>
  <si>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</si>
  <si>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</si>
  <si>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</si>
  <si>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</si>
  <si>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</si>
  <si>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</si>
  <si>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</si>
  <si>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</si>
  <si>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</si>
  <si>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</si>
  <si>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</si>
  <si>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</si>
  <si>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</si>
  <si>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</si>
  <si>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</si>
  <si>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</si>
  <si>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</si>
  <si>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</si>
  <si>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</si>
  <si>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</si>
  <si>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</si>
  <si>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</si>
  <si>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</si>
  <si>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</si>
  <si>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</si>
  <si>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</si>
  <si>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</si>
  <si>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</si>
  <si>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</si>
  <si>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</si>
  <si>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</si>
  <si>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</si>
  <si>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</si>
  <si>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</si>
  <si>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</si>
  <si>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</si>
  <si>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</si>
  <si>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</si>
  <si>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</si>
  <si>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</si>
  <si>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</si>
  <si>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</si>
  <si>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</si>
  <si>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</si>
  <si>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</si>
  <si>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</si>
  <si>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</si>
  <si>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</si>
  <si>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</si>
  <si>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</si>
  <si>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</si>
  <si>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</si>
  <si>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</si>
  <si>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</si>
  <si>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</si>
  <si>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</si>
  <si>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</si>
  <si>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</si>
  <si>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</si>
  <si>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</si>
  <si>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</si>
  <si>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</si>
  <si>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</si>
  <si>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</si>
  <si>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</si>
  <si>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</si>
  <si>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</si>
  <si>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</si>
  <si>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</si>
  <si>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</si>
  <si>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</si>
  <si>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</si>
  <si>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</si>
  <si>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</si>
  <si>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</si>
  <si>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</si>
  <si>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</si>
  <si>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</si>
  <si>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</si>
  <si>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</si>
  <si>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</si>
  <si>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</si>
  <si>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</si>
  <si>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</si>
  <si>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</si>
  <si>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</si>
  <si>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</si>
  <si>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</si>
  <si>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</si>
  <si>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</si>
  <si>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</si>
  <si>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</si>
  <si>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</si>
  <si>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</si>
  <si>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</si>
  <si>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</si>
  <si>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</si>
  <si>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</si>
  <si>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</si>
  <si>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</si>
  <si>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</si>
  <si>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</si>
  <si>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</si>
  <si>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</si>
  <si>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</si>
  <si>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</si>
  <si>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</si>
  <si>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</si>
  <si>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</si>
  <si>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</si>
  <si>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</si>
  <si>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</si>
  <si>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</si>
  <si>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</si>
  <si>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</si>
  <si>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</si>
  <si>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</si>
  <si>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</si>
  <si>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</si>
  <si>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</si>
  <si>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</si>
  <si>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</si>
  <si>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</si>
  <si>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</si>
  <si>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</si>
  <si>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</si>
  <si>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</si>
  <si>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</si>
  <si>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</si>
  <si>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</si>
  <si>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</si>
  <si>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</si>
  <si>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</si>
  <si>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</si>
  <si>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</si>
  <si>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</si>
  <si>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</si>
  <si>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</si>
  <si>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</si>
  <si>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</si>
  <si>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</si>
  <si>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</si>
  <si>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</si>
  <si>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</si>
  <si>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</si>
  <si>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</si>
  <si>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</si>
  <si>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</si>
  <si>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</si>
  <si>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</si>
  <si>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</si>
  <si>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</si>
  <si>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</si>
  <si>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</si>
  <si>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</si>
  <si>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</si>
  <si>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</si>
  <si>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</si>
  <si>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</si>
  <si>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</si>
  <si>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</si>
  <si>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</si>
  <si>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</si>
  <si>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</si>
  <si>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</si>
  <si>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</si>
  <si>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</si>
  <si>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</si>
  <si>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</si>
  <si>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</si>
  <si>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</si>
  <si>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</si>
  <si>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</si>
  <si>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</si>
  <si>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</si>
  <si>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</si>
  <si>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</si>
  <si>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</si>
  <si>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</si>
  <si>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</si>
  <si>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</si>
  <si>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</si>
  <si>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</si>
  <si>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</si>
  <si>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</si>
  <si>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</si>
  <si>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</si>
  <si>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</si>
  <si>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</si>
  <si>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</si>
  <si>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</si>
  <si>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</si>
  <si>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</si>
  <si>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</si>
  <si>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</si>
  <si>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</si>
  <si>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</si>
  <si>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</si>
  <si>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</si>
  <si>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</si>
  <si>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</si>
  <si>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</si>
  <si>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</si>
  <si>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</si>
  <si>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</si>
  <si>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</si>
  <si>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</si>
  <si>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</si>
  <si>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</si>
  <si>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</si>
  <si>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</si>
  <si>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</si>
  <si>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</si>
  <si>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</si>
  <si>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</si>
  <si>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</si>
  <si>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</si>
  <si>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</si>
  <si>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</si>
  <si>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</si>
  <si>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</si>
  <si>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</si>
  <si>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</si>
  <si>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</si>
  <si>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</si>
  <si>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</si>
  <si>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</si>
  <si>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</si>
  <si>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</si>
  <si>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</si>
  <si>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</si>
  <si>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</si>
  <si>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</si>
  <si>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</si>
  <si>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</si>
  <si>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</si>
  <si>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</si>
  <si>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</si>
  <si>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</si>
  <si>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</si>
  <si>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</si>
  <si>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</si>
  <si>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</si>
  <si>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</si>
  <si>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</si>
  <si>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</si>
  <si>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</si>
  <si>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</si>
  <si>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</si>
  <si>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</si>
  <si>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</si>
  <si>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</si>
  <si>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</si>
  <si>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</si>
  <si>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</si>
  <si>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</si>
  <si>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</si>
  <si>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</si>
  <si>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</si>
  <si>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</si>
  <si>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</si>
  <si>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</si>
  <si>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</si>
  <si>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</si>
  <si>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</si>
  <si>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</si>
  <si>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</si>
  <si>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</si>
  <si>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</si>
  <si>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</si>
  <si>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</si>
  <si>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</si>
  <si>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</si>
  <si>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</si>
  <si>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</si>
  <si>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</si>
  <si>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</si>
  <si>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</si>
  <si>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</si>
  <si>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</si>
  <si>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</si>
  <si>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</si>
  <si>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</si>
  <si>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</si>
  <si>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</si>
  <si>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</si>
  <si>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</si>
  <si>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</si>
  <si>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</si>
  <si>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</si>
  <si>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</si>
  <si>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</si>
  <si>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</si>
  <si>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</si>
  <si>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</si>
  <si>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</si>
  <si>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</si>
  <si>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</si>
  <si>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</si>
  <si>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</si>
  <si>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</si>
  <si>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</si>
  <si>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</si>
  <si>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</si>
  <si>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</si>
  <si>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</si>
  <si>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</si>
  <si>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</si>
  <si>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</si>
  <si>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</si>
  <si>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</si>
  <si>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</si>
  <si>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</si>
  <si>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</si>
  <si>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</si>
  <si>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</si>
  <si>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</si>
  <si>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</si>
  <si>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</si>
  <si>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</si>
  <si>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</si>
  <si>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</si>
  <si>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</si>
  <si>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</si>
  <si>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</si>
  <si>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</si>
  <si>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</si>
  <si>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</si>
  <si>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</si>
  <si>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</si>
  <si>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</si>
  <si>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</si>
  <si>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</si>
  <si>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</si>
  <si>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</si>
  <si>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</si>
  <si>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</si>
  <si>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</si>
  <si>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</si>
  <si>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</si>
  <si>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</si>
  <si>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</si>
  <si>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</si>
  <si>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</si>
  <si>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</si>
  <si>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</si>
  <si>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</si>
  <si>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</si>
  <si>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</si>
  <si>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</si>
  <si>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</si>
  <si>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</si>
  <si>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</si>
  <si>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</si>
  <si>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</si>
  <si>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</si>
  <si>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</si>
  <si>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</si>
  <si>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</si>
  <si>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</si>
  <si>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</si>
  <si>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</si>
  <si>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</si>
  <si>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</si>
  <si>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</si>
  <si>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</si>
  <si>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</si>
  <si>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</si>
  <si>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</si>
  <si>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</si>
  <si>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</si>
  <si>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</si>
  <si>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</si>
  <si>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</si>
  <si>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</si>
  <si>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</si>
  <si>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</si>
  <si>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</si>
  <si>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</si>
  <si>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</si>
  <si>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</si>
  <si>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</si>
  <si>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</si>
  <si>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</si>
  <si>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</si>
  <si>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</si>
  <si>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</si>
  <si>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</si>
  <si>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</si>
  <si>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</si>
  <si>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</si>
  <si>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</si>
  <si>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</si>
  <si>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</si>
  <si>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</si>
  <si>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</si>
  <si>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</si>
  <si>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</si>
  <si>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</si>
  <si>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</si>
  <si>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</si>
  <si>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</si>
  <si>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</si>
  <si>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</si>
  <si>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</si>
  <si>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</si>
  <si>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</si>
  <si>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</si>
  <si>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</si>
  <si>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</si>
  <si>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</si>
  <si>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</si>
  <si>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</si>
  <si>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</si>
  <si>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</si>
  <si>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</si>
  <si>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</si>
  <si>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</si>
  <si>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</si>
  <si>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</si>
  <si>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</si>
  <si>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</si>
  <si>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</si>
  <si>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</si>
  <si>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</si>
  <si>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</si>
  <si>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</si>
  <si>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</si>
  <si>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</si>
  <si>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</si>
  <si>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</si>
  <si>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</si>
  <si>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</si>
  <si>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</si>
  <si>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</si>
  <si>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</si>
  <si>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</si>
  <si>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</si>
  <si>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</si>
  <si>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</si>
  <si>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</si>
  <si>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</si>
  <si>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</si>
  <si>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</si>
  <si>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</si>
  <si>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</si>
  <si>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</si>
  <si>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</si>
  <si>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</si>
  <si>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</si>
  <si>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</si>
  <si>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</si>
  <si>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</si>
  <si>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</si>
  <si>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</si>
  <si>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</si>
  <si>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</si>
  <si>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</si>
  <si>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</si>
  <si>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</si>
  <si>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</si>
  <si>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</si>
  <si>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</si>
  <si>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</si>
  <si>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</si>
  <si>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</si>
  <si>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</si>
  <si>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</si>
  <si>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</si>
  <si>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</si>
  <si>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</si>
  <si>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</si>
  <si>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</si>
  <si>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</si>
  <si>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</si>
  <si>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</si>
  <si>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</si>
  <si>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</si>
  <si>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</si>
  <si>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</si>
  <si>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</si>
  <si>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</si>
  <si>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</si>
  <si>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</si>
  <si>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</si>
  <si>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</si>
  <si>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</si>
  <si>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</si>
  <si>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</si>
  <si>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</si>
  <si>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</si>
  <si>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</si>
  <si>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</si>
  <si>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</si>
  <si>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</si>
  <si>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</si>
  <si>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</si>
  <si>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</si>
  <si>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</si>
  <si>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</si>
  <si>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</si>
  <si>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</si>
  <si>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</si>
  <si>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</si>
  <si>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</si>
  <si>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</si>
  <si>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</si>
  <si>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</si>
  <si>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</si>
  <si>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</si>
  <si>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</si>
  <si>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</si>
  <si>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</si>
  <si>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</si>
  <si>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</si>
  <si>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</si>
  <si>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</si>
  <si>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</si>
  <si>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</si>
  <si>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</si>
  <si>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</si>
  <si>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</si>
  <si>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</si>
  <si>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</si>
  <si>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</si>
  <si>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</si>
  <si>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</si>
  <si>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</si>
  <si>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</si>
  <si>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</si>
  <si>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</si>
  <si>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</si>
  <si>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</si>
  <si>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</si>
  <si>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</si>
  <si>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</si>
  <si>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</si>
  <si>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</si>
  <si>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</si>
  <si>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</si>
  <si>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</si>
  <si>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</si>
  <si>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</si>
  <si>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</si>
  <si>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</si>
  <si>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</si>
  <si>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</si>
  <si>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</si>
  <si>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</si>
  <si>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</si>
  <si>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</si>
  <si>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</si>
  <si>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</si>
  <si>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</si>
  <si>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</si>
  <si>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</si>
  <si>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</si>
  <si>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</si>
  <si>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</si>
  <si>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</si>
  <si>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</si>
  <si>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</si>
  <si>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</si>
  <si>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</si>
  <si>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</si>
  <si>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</si>
  <si>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</si>
  <si>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</si>
  <si>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</si>
  <si>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</si>
  <si>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</si>
  <si>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</si>
  <si>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</si>
  <si>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</si>
  <si>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</si>
  <si>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</si>
  <si>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</si>
  <si>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</si>
  <si>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</si>
  <si>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</si>
  <si>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</si>
  <si>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</si>
  <si>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</si>
  <si>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</si>
  <si>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</si>
  <si>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</si>
  <si>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</si>
  <si>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</si>
  <si>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</si>
  <si>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</si>
  <si>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</si>
  <si>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</si>
  <si>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</si>
  <si>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</si>
  <si>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</si>
  <si>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</si>
  <si>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</si>
  <si>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</si>
  <si>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</si>
  <si>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</si>
  <si>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</si>
  <si>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</si>
  <si>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</si>
  <si>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</si>
  <si>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</si>
  <si>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</si>
  <si>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</si>
  <si>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</si>
  <si>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</si>
  <si>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</si>
  <si>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</si>
  <si>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</si>
  <si>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</si>
  <si>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</si>
  <si>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</si>
  <si>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</si>
  <si>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</si>
  <si>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</si>
  <si>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</si>
  <si>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</si>
  <si>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</si>
  <si>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</si>
  <si>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</si>
  <si>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</si>
  <si>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</si>
  <si>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</si>
  <si>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</si>
  <si>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</si>
  <si>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</si>
  <si>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</si>
  <si>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</si>
  <si>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</si>
  <si>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</si>
  <si>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</si>
  <si>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</si>
  <si>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</si>
  <si>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</si>
  <si>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</si>
  <si>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</si>
  <si>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</si>
  <si>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</si>
  <si>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</si>
  <si>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</si>
  <si>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</si>
  <si>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</si>
  <si>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</si>
  <si>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</si>
  <si>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</si>
  <si>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</si>
  <si>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</si>
  <si>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</si>
  <si>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</si>
  <si>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</si>
  <si>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</si>
  <si>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</si>
  <si>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</si>
  <si>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</si>
  <si>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</si>
  <si>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</si>
  <si>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</si>
  <si>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</si>
  <si>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</si>
  <si>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</si>
  <si>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</si>
  <si>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</si>
  <si>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</si>
  <si>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</si>
  <si>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</si>
  <si>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</si>
  <si>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</si>
  <si>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</si>
  <si>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</si>
  <si>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</si>
  <si>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</si>
  <si>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</si>
  <si>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</si>
  <si>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</si>
  <si>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</si>
  <si>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</si>
  <si>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</si>
  <si>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</si>
  <si>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</si>
  <si>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</si>
  <si>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</si>
  <si>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</si>
  <si>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</si>
  <si>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</si>
  <si>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</si>
  <si>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</si>
  <si>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</si>
  <si>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</si>
  <si>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</si>
  <si>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</si>
  <si>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</si>
  <si>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</si>
  <si>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</si>
  <si>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</si>
  <si>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</si>
  <si>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</si>
  <si>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</si>
  <si>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</si>
  <si>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</si>
  <si>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</si>
  <si>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</si>
  <si>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</si>
  <si>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</si>
  <si>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</si>
  <si>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</si>
  <si>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</si>
  <si>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</si>
  <si>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</si>
  <si>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</si>
  <si>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</si>
  <si>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</si>
  <si>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</si>
  <si>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</si>
  <si>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</si>
  <si>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</si>
  <si>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</si>
  <si>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</si>
  <si>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</si>
  <si>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</si>
  <si>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</si>
  <si>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</si>
  <si>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</si>
  <si>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</si>
  <si>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</si>
  <si>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</si>
  <si>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</si>
  <si>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</si>
  <si>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</si>
  <si>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</si>
  <si>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</si>
  <si>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</si>
  <si>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</si>
  <si>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</si>
  <si>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</si>
  <si>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</si>
  <si>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</si>
  <si>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</si>
  <si>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</si>
  <si>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</si>
  <si>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</si>
  <si>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</si>
  <si>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</si>
  <si>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</si>
  <si>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</si>
  <si>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</si>
  <si>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</si>
  <si>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</si>
  <si>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</si>
  <si>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</si>
  <si>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</si>
  <si>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</si>
  <si>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</si>
  <si>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</si>
  <si>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</si>
  <si>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</si>
  <si>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</si>
  <si>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</si>
  <si>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</si>
  <si>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</si>
  <si>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</si>
  <si>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</si>
  <si>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</si>
  <si>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</si>
  <si>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</si>
  <si>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</si>
  <si>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</si>
  <si>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</si>
  <si>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</si>
  <si>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</si>
  <si>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</si>
  <si>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</si>
  <si>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</si>
  <si>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</si>
  <si>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</si>
  <si>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</si>
  <si>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</si>
  <si>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</si>
  <si>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</si>
  <si>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</si>
  <si>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</si>
  <si>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</si>
  <si>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</si>
  <si>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</si>
  <si>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</si>
  <si>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</si>
  <si>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</si>
  <si>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</si>
  <si>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</si>
  <si>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</si>
  <si>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</si>
  <si>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</si>
  <si>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</si>
  <si>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</si>
  <si>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</si>
  <si>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</si>
  <si>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</si>
  <si>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</si>
  <si>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</si>
  <si>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</si>
  <si>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</si>
  <si>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</si>
  <si>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</si>
  <si>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</si>
  <si>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</si>
  <si>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</si>
  <si>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</si>
  <si>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</si>
  <si>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</si>
  <si>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</si>
  <si>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</si>
  <si>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</si>
  <si>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</si>
  <si>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</si>
  <si>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</si>
  <si>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</si>
  <si>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</si>
  <si>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</si>
  <si>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</si>
  <si>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</si>
  <si>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</si>
  <si>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</si>
  <si>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</si>
  <si>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</si>
  <si>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</si>
  <si>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</si>
  <si>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</si>
  <si>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</si>
  <si>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</si>
  <si>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</si>
  <si>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</si>
  <si>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</si>
  <si>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</si>
  <si>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</si>
  <si>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</si>
  <si>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</si>
  <si>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</si>
  <si>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</si>
  <si>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</si>
  <si>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</si>
  <si>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</si>
  <si>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</si>
  <si>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</si>
  <si>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</si>
  <si>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</si>
  <si>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</si>
  <si>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</si>
  <si>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</si>
  <si>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</si>
  <si>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</si>
  <si>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</si>
  <si>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</si>
  <si>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</si>
  <si>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</si>
  <si>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</si>
  <si>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</si>
  <si>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</si>
  <si>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</si>
  <si>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</si>
  <si>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</si>
  <si>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</si>
  <si>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</si>
  <si>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</si>
  <si>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</si>
  <si>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</si>
  <si>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</si>
  <si>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</si>
  <si>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</si>
  <si>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</si>
  <si>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</si>
  <si>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</si>
  <si>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</si>
  <si>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</si>
  <si>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</si>
  <si>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</si>
  <si>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</si>
  <si>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</si>
  <si>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</si>
  <si>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</si>
  <si>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</si>
  <si>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</si>
  <si>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</si>
  <si>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</si>
  <si>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</si>
  <si>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</si>
  <si>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</si>
  <si>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</si>
  <si>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</si>
  <si>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</si>
  <si>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</si>
  <si>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</si>
  <si>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</si>
  <si>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</si>
  <si>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</si>
  <si>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</si>
  <si>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</si>
  <si>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</si>
  <si>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</si>
  <si>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</si>
  <si>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</si>
  <si>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</si>
  <si>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</si>
  <si>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</si>
  <si>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</si>
  <si>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</si>
  <si>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</si>
  <si>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</si>
  <si>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</si>
  <si>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</si>
  <si>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</si>
  <si>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</si>
  <si>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</si>
  <si>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</si>
  <si>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</si>
  <si>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</si>
  <si>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</si>
  <si>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</si>
  <si>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</si>
  <si>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</si>
  <si>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</si>
  <si>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</si>
  <si>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</si>
  <si>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</si>
  <si>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</si>
  <si>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</si>
  <si>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</si>
  <si>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</si>
  <si>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</si>
  <si>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</si>
  <si>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</si>
  <si>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</si>
  <si>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</si>
  <si>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</si>
  <si>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</si>
  <si>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</si>
  <si>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</si>
  <si>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</si>
  <si>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</si>
  <si>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</si>
  <si>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</si>
  <si>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</si>
  <si>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</si>
  <si>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</si>
  <si>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</si>
  <si>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</si>
  <si>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</si>
  <si>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</si>
  <si>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</si>
  <si>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</si>
  <si>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</si>
  <si>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</si>
  <si>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</si>
  <si>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</si>
  <si>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</si>
  <si>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</si>
  <si>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</si>
  <si>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</si>
  <si>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</si>
  <si>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</si>
  <si>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</si>
  <si>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</si>
  <si>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</si>
  <si>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</si>
  <si>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</si>
  <si>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</si>
  <si>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</si>
  <si>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</si>
  <si>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</si>
  <si>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</si>
  <si>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</si>
  <si>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</si>
  <si>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</si>
  <si>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</si>
  <si>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</si>
  <si>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</si>
  <si>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</si>
  <si>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</si>
  <si>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</si>
  <si>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</si>
  <si>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</si>
  <si>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</si>
  <si>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</si>
  <si>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</si>
  <si>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</si>
  <si>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</si>
  <si>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</si>
  <si>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</si>
  <si>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</si>
  <si>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</si>
  <si>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</si>
  <si>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</si>
  <si>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</si>
  <si>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</si>
  <si>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</si>
  <si>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</si>
  <si>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</si>
  <si>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</si>
  <si>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</si>
  <si>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</si>
  <si>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</si>
  <si>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</si>
  <si>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</si>
  <si>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</si>
  <si>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</si>
  <si>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</si>
  <si>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</si>
  <si>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</si>
  <si>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</si>
  <si>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</si>
  <si>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</si>
  <si>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</si>
  <si>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</si>
  <si>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</si>
  <si>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</si>
  <si>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</si>
  <si>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</si>
  <si>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</si>
  <si>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</si>
  <si>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</si>
  <si>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</si>
  <si>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</si>
  <si>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</si>
  <si>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</si>
  <si>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</si>
  <si>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</si>
  <si>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</si>
  <si>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</si>
  <si>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</si>
  <si>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</si>
  <si>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</si>
  <si>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</si>
  <si>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</si>
  <si>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</si>
  <si>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</si>
  <si>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</si>
  <si>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</si>
  <si>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</si>
  <si>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</si>
  <si>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</si>
  <si>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</si>
  <si>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</si>
  <si>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</si>
  <si>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</si>
  <si>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</si>
  <si>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</si>
  <si>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</si>
  <si>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</si>
  <si>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</si>
  <si>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</si>
  <si>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</si>
  <si>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</si>
  <si>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</si>
  <si>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</si>
  <si>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</si>
  <si>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</si>
  <si>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</si>
  <si>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</si>
  <si>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</si>
  <si>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</si>
  <si>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</si>
  <si>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</si>
  <si>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</si>
  <si>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</si>
  <si>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</si>
  <si>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</si>
  <si>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</si>
  <si>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</si>
  <si>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</si>
  <si>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</si>
  <si>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</si>
  <si>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</si>
  <si>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</si>
  <si>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</si>
  <si>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</si>
  <si>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</si>
  <si>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</si>
  <si>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</si>
  <si>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</si>
  <si>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</si>
  <si>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</si>
  <si>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</si>
  <si>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</si>
  <si>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</si>
  <si>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</si>
  <si>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</si>
  <si>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</si>
  <si>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</si>
  <si>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</si>
  <si>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</si>
  <si>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</si>
  <si>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</si>
  <si>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</si>
  <si>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</si>
  <si>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</si>
  <si>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</si>
  <si>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</si>
  <si>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</si>
  <si>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</si>
  <si>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</si>
  <si>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</si>
  <si>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</si>
  <si>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</si>
  <si>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</si>
  <si>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</si>
  <si>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</si>
  <si>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</si>
  <si>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</si>
  <si>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</si>
  <si>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</si>
  <si>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</si>
  <si>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</si>
  <si>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</si>
  <si>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</si>
  <si>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</si>
  <si>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</si>
  <si>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</si>
  <si>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</si>
  <si>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</si>
  <si>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</si>
  <si>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</si>
  <si>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</si>
  <si>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</si>
  <si>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</si>
  <si>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</si>
  <si>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</si>
  <si>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</si>
  <si>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</si>
  <si>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</si>
  <si>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</si>
  <si>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</si>
  <si>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</si>
  <si>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</si>
  <si>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</si>
  <si>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</si>
  <si>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</si>
  <si>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</si>
  <si>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</si>
  <si>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</si>
  <si>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</si>
  <si>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</si>
  <si>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</si>
  <si>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</si>
  <si>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</si>
  <si>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</si>
  <si>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</si>
  <si>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</si>
  <si>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</si>
  <si>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</si>
  <si>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</si>
  <si>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</si>
  <si>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</si>
  <si>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</si>
  <si>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</si>
  <si>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</si>
  <si>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</si>
  <si>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</si>
  <si>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</si>
  <si>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</si>
  <si>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</si>
  <si>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</si>
  <si>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</si>
  <si>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</si>
  <si>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</si>
  <si>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</si>
  <si>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</si>
  <si>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</si>
  <si>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</si>
  <si>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</si>
  <si>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</si>
  <si>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</si>
  <si>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</si>
  <si>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</si>
  <si>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</si>
  <si>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</si>
  <si>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</si>
  <si>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</si>
  <si>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</si>
  <si>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</si>
  <si>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</si>
  <si>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</si>
  <si>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</si>
  <si>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</si>
  <si>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</si>
  <si>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</si>
  <si>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</si>
  <si>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</si>
  <si>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</si>
  <si>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</si>
  <si>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</si>
  <si>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</si>
  <si>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</si>
  <si>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</si>
  <si>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</si>
  <si>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</si>
  <si>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</si>
  <si>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</si>
  <si>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</si>
  <si>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</si>
  <si>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</si>
  <si>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</si>
  <si>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</si>
  <si>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</si>
  <si>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</si>
  <si>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</si>
  <si>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</si>
  <si>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</si>
  <si>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</si>
  <si>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</si>
  <si>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</si>
  <si>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</si>
  <si>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</si>
  <si>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</si>
  <si>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</si>
  <si>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</si>
  <si>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</si>
  <si>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</si>
  <si>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</si>
  <si>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</si>
  <si>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</si>
  <si>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</si>
  <si>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</si>
  <si>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</si>
  <si>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</si>
  <si>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</si>
  <si>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</si>
  <si>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</si>
  <si>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</si>
  <si>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</si>
  <si>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</si>
  <si>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</si>
  <si>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</si>
  <si>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</si>
  <si>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</si>
  <si>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</si>
  <si>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</si>
  <si>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</si>
  <si>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</si>
  <si>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</si>
  <si>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</si>
  <si>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</si>
  <si>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</si>
  <si>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</si>
  <si>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</si>
  <si>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</si>
  <si>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</si>
  <si>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</si>
  <si>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</si>
  <si>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</si>
  <si>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</si>
  <si>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</si>
  <si>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</si>
  <si>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</si>
  <si>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</si>
  <si>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</si>
  <si>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</si>
  <si>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</si>
  <si>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</si>
  <si>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</si>
  <si>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</si>
  <si>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</si>
  <si>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</si>
  <si>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</si>
  <si>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</si>
  <si>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</si>
  <si>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</si>
  <si>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</si>
  <si>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</si>
  <si>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</si>
  <si>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</si>
  <si>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</si>
  <si>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</si>
  <si>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</si>
  <si>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</si>
  <si>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</si>
  <si>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</si>
  <si>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</si>
  <si>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</si>
  <si>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</si>
  <si>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</si>
  <si>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</si>
  <si>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</si>
  <si>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</si>
  <si>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</si>
  <si>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</si>
  <si>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</si>
  <si>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</si>
  <si>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</si>
  <si>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</si>
  <si>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</si>
  <si>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</si>
  <si>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</si>
  <si>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</si>
  <si>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</si>
  <si>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</si>
  <si>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</si>
  <si>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</si>
  <si>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</si>
  <si>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</si>
  <si>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</si>
  <si>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</si>
  <si>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</si>
  <si>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</si>
  <si>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</si>
  <si>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</si>
  <si>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</si>
  <si>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</si>
  <si>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</si>
  <si>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</si>
  <si>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</si>
  <si>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</si>
  <si>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</si>
  <si>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</si>
  <si>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</si>
  <si>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</si>
  <si>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</si>
  <si>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</si>
  <si>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</si>
  <si>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</si>
  <si>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</si>
  <si>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</si>
  <si>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</si>
  <si>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</si>
  <si>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</si>
  <si>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</si>
  <si>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</si>
  <si>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</si>
  <si>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</si>
  <si>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</si>
  <si>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</si>
  <si>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</si>
  <si>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</si>
  <si>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</si>
  <si>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</si>
  <si>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</si>
  <si>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</si>
  <si>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</si>
  <si>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</si>
  <si>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</si>
  <si>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</si>
  <si>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</si>
  <si>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</si>
  <si>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</si>
  <si>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</si>
  <si>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</si>
  <si>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</si>
  <si>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</si>
  <si>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</si>
  <si>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</si>
  <si>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</si>
  <si>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</si>
  <si>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</si>
  <si>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</si>
  <si>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</si>
  <si>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</si>
  <si>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</si>
  <si>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</si>
  <si>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</si>
  <si>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</si>
  <si>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</si>
  <si>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</si>
  <si>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</si>
  <si>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</si>
  <si>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</si>
  <si>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</si>
  <si>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</si>
  <si>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</si>
  <si>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</si>
  <si>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</si>
  <si>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</si>
  <si>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</si>
  <si>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</si>
  <si>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</si>
  <si>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</si>
  <si>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</si>
  <si>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</si>
  <si>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</si>
  <si>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</si>
  <si>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</si>
  <si>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</si>
  <si>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</si>
  <si>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</si>
  <si>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</si>
  <si>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</si>
  <si>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</si>
  <si>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</si>
  <si>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</si>
  <si>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</si>
  <si>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</si>
  <si>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</si>
  <si>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</si>
  <si>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</si>
  <si>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</si>
  <si>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</si>
  <si>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</si>
  <si>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</si>
  <si>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</si>
  <si>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</si>
  <si>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</si>
  <si>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</si>
  <si>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</si>
  <si>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</si>
  <si>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</si>
  <si>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</si>
  <si>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</si>
  <si>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</si>
  <si>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</si>
  <si>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</si>
  <si>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</si>
  <si>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</si>
  <si>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</si>
  <si>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</si>
  <si>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</si>
  <si>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</si>
  <si>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</si>
  <si>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</si>
  <si>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</si>
  <si>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</si>
  <si>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</si>
  <si>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</si>
  <si>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</si>
  <si>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</si>
  <si>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</si>
  <si>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</si>
  <si>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</si>
  <si>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</si>
  <si>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</si>
  <si>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</si>
  <si>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</si>
  <si>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</si>
  <si>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</si>
  <si>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</si>
  <si>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</si>
  <si>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</si>
  <si>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</si>
  <si>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</si>
  <si>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</si>
  <si>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</si>
  <si>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</si>
  <si>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</si>
  <si>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</si>
  <si>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</si>
  <si>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</si>
  <si>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</si>
  <si>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</si>
  <si>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</si>
  <si>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</si>
  <si>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</si>
  <si>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</si>
  <si>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</si>
  <si>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</si>
  <si>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</si>
  <si>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</si>
  <si>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</si>
  <si>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</si>
  <si>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</si>
  <si>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</si>
  <si>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</si>
  <si>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</si>
  <si>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</si>
  <si>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</si>
  <si>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</si>
  <si>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</si>
  <si>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</si>
  <si>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</si>
  <si>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</si>
  <si>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</si>
  <si>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</si>
  <si>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</si>
  <si>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</si>
  <si>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</si>
  <si>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</si>
  <si>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</si>
  <si>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</si>
  <si>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</si>
  <si>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</si>
  <si>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</si>
  <si>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</si>
  <si>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</si>
  <si>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</si>
  <si>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</si>
  <si>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</si>
  <si>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</si>
  <si>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</si>
  <si>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</si>
  <si>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</si>
  <si>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</si>
  <si>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</si>
  <si>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</si>
  <si>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</si>
  <si>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</si>
  <si>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</si>
  <si>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</si>
  <si>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</si>
  <si>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</si>
  <si>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</si>
  <si>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</si>
  <si>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</si>
  <si>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</si>
  <si>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</si>
  <si>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</si>
  <si>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</si>
  <si>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</si>
  <si>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</si>
  <si>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</si>
  <si>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</si>
  <si>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</si>
  <si>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</si>
  <si>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</si>
  <si>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</si>
  <si>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</si>
  <si>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</si>
  <si>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</si>
  <si>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</si>
  <si>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</si>
  <si>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</si>
  <si>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</si>
  <si>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</si>
  <si>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</si>
  <si>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</si>
  <si>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</si>
  <si>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</si>
  <si>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</si>
  <si>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</si>
  <si>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</si>
  <si>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</si>
  <si>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</si>
  <si>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</si>
  <si>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</si>
  <si>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</si>
  <si>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</si>
  <si>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</si>
  <si>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</si>
  <si>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</si>
  <si>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</si>
  <si>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</si>
  <si>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</si>
  <si>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</si>
  <si>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</si>
  <si>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</si>
  <si>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</si>
  <si>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</si>
  <si>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</si>
  <si>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</si>
  <si>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</si>
  <si>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</si>
  <si>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</si>
  <si>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</si>
  <si>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</si>
  <si>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</si>
  <si>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</si>
  <si>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</si>
  <si>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</si>
  <si>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</si>
  <si>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</si>
  <si>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</si>
  <si>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</si>
  <si>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</si>
  <si>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</si>
  <si>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</si>
  <si>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</si>
  <si>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</si>
  <si>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</si>
  <si>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</si>
  <si>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</si>
  <si>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</si>
  <si>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</si>
  <si>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</si>
  <si>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</si>
  <si>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</si>
  <si>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</si>
  <si>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</si>
  <si>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</si>
  <si>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</si>
  <si>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</si>
  <si>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</si>
  <si>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</si>
  <si>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</si>
  <si>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</si>
  <si>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</si>
  <si>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</si>
  <si>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</si>
  <si>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</si>
  <si>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</si>
  <si>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</si>
  <si>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</si>
  <si>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</si>
  <si>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</si>
  <si>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</si>
  <si>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</si>
  <si>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</si>
  <si>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</si>
  <si>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</si>
  <si>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</si>
  <si>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</si>
  <si>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</si>
  <si>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</si>
  <si>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</si>
  <si>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</si>
  <si>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</si>
  <si>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</si>
  <si>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</si>
  <si>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</si>
  <si>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</si>
  <si>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</si>
  <si>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</si>
  <si>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</si>
  <si>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</si>
  <si>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</si>
  <si>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</si>
  <si>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</si>
  <si>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</si>
  <si>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</si>
  <si>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</si>
  <si>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</si>
  <si>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</si>
  <si>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</si>
  <si>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</si>
  <si>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</si>
  <si>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</si>
  <si>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</si>
  <si>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</si>
  <si>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</si>
  <si>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</si>
  <si>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</si>
  <si>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</si>
  <si>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</si>
  <si>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</si>
  <si>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</si>
  <si>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</si>
  <si>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</si>
  <si>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</si>
  <si>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</si>
  <si>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</si>
  <si>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</si>
  <si>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</si>
  <si>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</si>
  <si>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</si>
  <si>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</si>
  <si>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</si>
  <si>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</si>
  <si>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</si>
  <si>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</si>
  <si>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</si>
  <si>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</si>
  <si>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</si>
  <si>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</si>
  <si>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</si>
  <si>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</si>
  <si>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</si>
  <si>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</si>
  <si>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</si>
  <si>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</si>
  <si>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</si>
  <si>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</si>
  <si>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</si>
  <si>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</si>
  <si>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</si>
  <si>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</si>
  <si>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</si>
  <si>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</si>
  <si>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</si>
  <si>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</si>
  <si>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</si>
  <si>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</si>
  <si>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</si>
  <si>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</si>
  <si>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</si>
  <si>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</si>
  <si>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</si>
  <si>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</si>
  <si>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</si>
  <si>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</si>
  <si>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</si>
  <si>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</si>
  <si>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</si>
  <si>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</si>
  <si>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</si>
  <si>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</si>
  <si>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</si>
  <si>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</si>
  <si>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</si>
  <si>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</si>
  <si>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</si>
  <si>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</si>
  <si>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</si>
  <si>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</si>
  <si>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</si>
  <si>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</si>
  <si>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</si>
  <si>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</si>
  <si>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</si>
  <si>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</si>
  <si>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</si>
  <si>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</si>
  <si>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</si>
  <si>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</si>
  <si>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</si>
  <si>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</si>
  <si>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</si>
  <si>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</si>
  <si>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</si>
  <si>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</si>
  <si>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</si>
  <si>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</si>
  <si>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</si>
  <si>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</si>
  <si>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</si>
  <si>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</si>
  <si>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</si>
  <si>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</si>
  <si>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</si>
  <si>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</si>
  <si>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</si>
  <si>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</si>
  <si>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</si>
  <si>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</si>
  <si>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</si>
  <si>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</si>
  <si>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</si>
  <si>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</si>
  <si>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</si>
  <si>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</si>
  <si>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</si>
  <si>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</si>
  <si>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</si>
  <si>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</si>
  <si>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</si>
  <si>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</si>
  <si>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</si>
  <si>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</si>
  <si>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</si>
  <si>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</si>
  <si>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</si>
  <si>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</si>
  <si>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</si>
  <si>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</si>
  <si>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</si>
  <si>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</si>
  <si>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</si>
  <si>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</si>
  <si>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</si>
  <si>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</si>
  <si>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</si>
  <si>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</si>
  <si>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</si>
  <si>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</si>
  <si>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</si>
  <si>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</si>
  <si>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</si>
  <si>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</si>
  <si>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</si>
  <si>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</si>
  <si>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</si>
  <si>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</si>
  <si>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</si>
  <si>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</si>
  <si>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</si>
  <si>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</si>
  <si>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</si>
  <si>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</si>
  <si>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</si>
  <si>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</si>
  <si>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</si>
  <si>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</si>
  <si>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</si>
  <si>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</si>
  <si>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</si>
  <si>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</si>
  <si>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</si>
  <si>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</si>
  <si>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</si>
  <si>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</si>
  <si>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</si>
  <si>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</si>
  <si>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</si>
  <si>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</si>
  <si>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</si>
  <si>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</si>
  <si>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</si>
  <si>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</si>
  <si>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</si>
  <si>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</si>
  <si>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</si>
  <si>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</si>
  <si>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</si>
  <si>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</si>
  <si>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</si>
  <si>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</si>
  <si>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</si>
  <si>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</si>
  <si>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</si>
  <si>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</si>
  <si>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</si>
  <si>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</si>
  <si>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</si>
  <si>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</si>
  <si>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</si>
  <si>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</si>
  <si>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</si>
  <si>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</si>
  <si>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</si>
  <si>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</si>
  <si>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</si>
  <si>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</si>
  <si>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</si>
  <si>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</si>
  <si>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</si>
  <si>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</si>
  <si>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</si>
  <si>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</si>
  <si>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</si>
  <si>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</si>
  <si>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</si>
  <si>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</si>
  <si>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</si>
  <si>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</si>
  <si>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</si>
  <si>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</si>
  <si>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</si>
  <si>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</si>
  <si>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</si>
  <si>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</si>
  <si>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</si>
  <si>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</si>
  <si>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</si>
  <si>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</si>
  <si>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</si>
  <si>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</si>
  <si>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</si>
  <si>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</si>
  <si>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</si>
  <si>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</si>
  <si>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</si>
  <si>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</si>
  <si>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</si>
  <si>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</si>
  <si>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</si>
  <si>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</si>
  <si>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</si>
  <si>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</si>
  <si>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</si>
  <si>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</si>
  <si>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</si>
  <si>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</si>
  <si>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</si>
  <si>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</si>
  <si>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</si>
  <si>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</si>
  <si>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</si>
  <si>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</si>
  <si>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</si>
  <si>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</si>
  <si>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</si>
  <si>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</si>
  <si>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</si>
  <si>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</si>
  <si>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</si>
  <si>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</si>
  <si>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</si>
  <si>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</si>
  <si>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</si>
  <si>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</si>
  <si>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</si>
  <si>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</si>
  <si>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</si>
  <si>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</si>
  <si>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</si>
  <si>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</si>
  <si>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</si>
  <si>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</si>
  <si>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</si>
  <si>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</si>
  <si>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</si>
  <si>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</si>
  <si>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</si>
  <si>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</si>
  <si>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</si>
  <si>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</si>
  <si>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</si>
  <si>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</si>
  <si>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</si>
  <si>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</si>
  <si>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</si>
  <si>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</si>
  <si>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</si>
  <si>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</si>
  <si>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</si>
  <si>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</si>
  <si>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</si>
  <si>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</si>
  <si>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</si>
  <si>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</si>
  <si>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</si>
  <si>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</si>
  <si>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</si>
  <si>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</si>
  <si>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</si>
  <si>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</si>
  <si>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</si>
  <si>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</si>
  <si>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</si>
  <si>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</si>
  <si>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</si>
  <si>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</si>
  <si>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</si>
  <si>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</si>
  <si>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</si>
  <si>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</si>
  <si>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</si>
  <si>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</si>
  <si>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</si>
  <si>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</si>
  <si>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</si>
  <si>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</si>
  <si>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</si>
  <si>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</si>
  <si>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</si>
  <si>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</si>
  <si>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</si>
  <si>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</si>
  <si>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</si>
  <si>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</si>
  <si>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</si>
  <si>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</si>
  <si>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</si>
  <si>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</si>
  <si>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</si>
  <si>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</si>
  <si>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</si>
  <si>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</si>
  <si>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</si>
  <si>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</si>
  <si>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</si>
  <si>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</si>
  <si>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</si>
  <si>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</si>
  <si>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</si>
  <si>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</si>
  <si>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</si>
  <si>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</si>
  <si>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</si>
  <si>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</si>
  <si>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</si>
  <si>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</si>
  <si>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</si>
  <si>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</si>
  <si>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</si>
  <si>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</si>
  <si>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</si>
  <si>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</si>
  <si>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</si>
  <si>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</si>
  <si>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</si>
  <si>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</si>
  <si>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</si>
  <si>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</si>
  <si>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</si>
  <si>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</si>
  <si>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</si>
  <si>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</si>
  <si>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</si>
  <si>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</si>
  <si>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</si>
  <si>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</si>
  <si>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</si>
  <si>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</si>
  <si>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</si>
  <si>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</si>
  <si>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</si>
  <si>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</si>
  <si>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</si>
  <si>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</si>
  <si>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</si>
  <si>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</si>
  <si>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</si>
  <si>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</si>
  <si>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</si>
  <si>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</si>
  <si>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</si>
  <si>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</si>
  <si>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</si>
  <si>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</si>
  <si>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</si>
  <si>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</si>
  <si>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</si>
  <si>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</si>
  <si>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</si>
  <si>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</si>
  <si>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</si>
  <si>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</si>
  <si>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</si>
  <si>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</si>
  <si>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</si>
  <si>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</si>
  <si>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</si>
  <si>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</si>
  <si>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</si>
  <si>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</si>
  <si>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</si>
  <si>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</si>
  <si>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</si>
  <si>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</si>
  <si>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</si>
  <si>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</si>
  <si>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</si>
  <si>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</si>
  <si>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</si>
  <si>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</si>
  <si>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</si>
  <si>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</si>
  <si>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</si>
  <si>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</si>
  <si>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</si>
  <si>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</si>
  <si>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</si>
  <si>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</si>
  <si>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</si>
  <si>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</si>
  <si>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</si>
  <si>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</si>
  <si>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</si>
  <si>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</si>
  <si>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</si>
  <si>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</si>
  <si>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</si>
  <si>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</si>
  <si>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</si>
  <si>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</si>
  <si>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</si>
  <si>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</si>
  <si>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</si>
  <si>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</si>
  <si>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</si>
  <si>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</si>
  <si>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</si>
  <si>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</si>
  <si>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</si>
  <si>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</si>
  <si>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</si>
  <si>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</si>
  <si>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</si>
  <si>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</si>
  <si>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</si>
  <si>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</si>
  <si>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</si>
  <si>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</si>
  <si>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</si>
  <si>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</si>
  <si>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</si>
  <si>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</si>
  <si>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</si>
  <si>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</si>
  <si>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</si>
  <si>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</si>
  <si>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</si>
  <si>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</si>
  <si>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</si>
  <si>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</si>
  <si>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</si>
  <si>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</si>
  <si>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</si>
  <si>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</si>
  <si>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</si>
  <si>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</si>
  <si>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</si>
  <si>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</si>
  <si>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</si>
  <si>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</si>
  <si>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</si>
  <si>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</si>
  <si>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</si>
  <si>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</si>
  <si>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</si>
  <si>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</si>
  <si>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</si>
  <si>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</si>
  <si>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</si>
  <si>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</si>
  <si>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</si>
  <si>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</si>
  <si>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</si>
  <si>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</si>
  <si>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</si>
  <si>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</si>
  <si>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</si>
  <si>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</si>
  <si>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</si>
  <si>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</si>
  <si>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</si>
  <si>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</si>
  <si>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</si>
  <si>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</si>
  <si>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</si>
  <si>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</si>
  <si>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</si>
  <si>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</si>
  <si>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</si>
  <si>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</si>
  <si>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</si>
  <si>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</si>
  <si>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</si>
  <si>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</si>
  <si>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</si>
  <si>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</si>
  <si>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</si>
  <si>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</si>
  <si>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</si>
  <si>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</si>
  <si>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</si>
  <si>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</si>
  <si>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</si>
  <si>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</si>
  <si>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</si>
  <si>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</si>
  <si>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</si>
  <si>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</si>
  <si>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</si>
  <si>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</si>
  <si>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</si>
  <si>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</si>
  <si>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</si>
  <si>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</si>
  <si>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</si>
  <si>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</si>
  <si>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</si>
  <si>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</si>
  <si>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</si>
  <si>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</si>
  <si>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</si>
  <si>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</si>
  <si>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</si>
  <si>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</si>
  <si>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</si>
  <si>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</si>
  <si>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</si>
  <si>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</si>
  <si>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</si>
  <si>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</si>
  <si>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</si>
  <si>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</si>
  <si>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</si>
  <si>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</si>
  <si>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</si>
  <si>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</si>
  <si>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</si>
  <si>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</si>
  <si>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</si>
  <si>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</si>
  <si>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</si>
  <si>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</si>
  <si>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</si>
  <si>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</si>
  <si>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</si>
  <si>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</si>
  <si>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</si>
  <si>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</si>
  <si>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</si>
  <si>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</si>
  <si>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</si>
  <si>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</si>
  <si>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</si>
  <si>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</si>
  <si>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</si>
  <si>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</si>
  <si>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</si>
  <si>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</si>
  <si>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</si>
  <si>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</si>
  <si>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</si>
  <si>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</si>
  <si>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</si>
  <si>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</si>
  <si>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</si>
  <si>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</si>
  <si>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</si>
  <si>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</si>
  <si>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</si>
  <si>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</si>
  <si>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</si>
  <si>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</si>
  <si>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</si>
  <si>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</si>
  <si>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</si>
  <si>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</si>
  <si>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</si>
  <si>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</si>
  <si>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</si>
  <si>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</si>
  <si>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</si>
  <si>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</si>
  <si>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</si>
  <si>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</si>
  <si>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</si>
  <si>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</si>
  <si>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</si>
  <si>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</si>
  <si>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</si>
  <si>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</si>
  <si>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</si>
  <si>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</si>
  <si>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</si>
  <si>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</si>
  <si>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</si>
  <si>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</si>
  <si>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</si>
  <si>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</si>
  <si>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</si>
  <si>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</si>
  <si>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</si>
  <si>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</si>
  <si>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</si>
  <si>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</si>
  <si>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</si>
  <si>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</si>
  <si>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</si>
  <si>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</si>
  <si>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</si>
  <si>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</si>
  <si>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</si>
  <si>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</si>
  <si>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</si>
  <si>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</si>
  <si>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</si>
  <si>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</si>
  <si>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</si>
  <si>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</si>
  <si>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</si>
  <si>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</si>
  <si>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</si>
  <si>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</si>
  <si>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</si>
  <si>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</si>
  <si>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</si>
  <si>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</si>
  <si>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</si>
  <si>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</si>
  <si>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</si>
  <si>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</si>
  <si>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</si>
  <si>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</si>
  <si>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</si>
  <si>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</si>
  <si>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</si>
  <si>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</si>
  <si>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</si>
  <si>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</si>
  <si>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</si>
  <si>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</si>
  <si>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</si>
  <si>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</si>
  <si>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</si>
  <si>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</si>
  <si>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</si>
  <si>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</si>
  <si>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</si>
  <si>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</si>
  <si>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</si>
  <si>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</si>
  <si>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</si>
  <si>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</si>
  <si>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</si>
  <si>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</si>
  <si>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</si>
  <si>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</si>
  <si>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</si>
  <si>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</si>
  <si>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</si>
  <si>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</si>
  <si>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</si>
  <si>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</si>
  <si>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</si>
  <si>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</si>
  <si>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</si>
  <si>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</si>
  <si>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</si>
  <si>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</si>
  <si>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</si>
  <si>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</si>
  <si>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</si>
  <si>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</si>
  <si>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</si>
  <si>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</si>
  <si>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</si>
  <si>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</si>
  <si>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</si>
  <si>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</si>
  <si>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</si>
  <si>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</si>
  <si>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</si>
  <si>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</si>
  <si>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</si>
  <si>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</si>
  <si>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</si>
  <si>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</si>
  <si>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</si>
  <si>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</si>
  <si>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</si>
  <si>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</si>
  <si>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</si>
  <si>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</si>
  <si>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</si>
  <si>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</si>
  <si>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</si>
  <si>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</si>
  <si>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</si>
  <si>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</si>
  <si>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</si>
  <si>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</si>
  <si>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</si>
  <si>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</si>
  <si>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</si>
  <si>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</si>
  <si>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</si>
  <si>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</si>
  <si>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</si>
  <si>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</si>
  <si>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</si>
  <si>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</si>
  <si>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</si>
  <si>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</si>
  <si>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</si>
  <si>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</si>
  <si>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</si>
  <si>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</si>
  <si>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</si>
  <si>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</si>
  <si>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</si>
  <si>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</si>
  <si>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</si>
  <si>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</si>
  <si>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</si>
  <si>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</si>
  <si>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</si>
  <si>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</si>
  <si>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</si>
  <si>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</si>
  <si>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</si>
  <si>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</si>
  <si>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</si>
  <si>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</si>
  <si>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</si>
  <si>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</si>
  <si>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</si>
  <si>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</si>
  <si>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</si>
  <si>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</si>
  <si>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</si>
  <si>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</si>
  <si>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</si>
  <si>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</si>
  <si>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</si>
  <si>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</si>
  <si>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</si>
  <si>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</si>
  <si>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</si>
  <si>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</si>
  <si>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</si>
  <si>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</si>
  <si>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</si>
  <si>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</si>
  <si>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</si>
  <si>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</si>
  <si>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</si>
  <si>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</si>
  <si>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</si>
  <si>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</si>
  <si>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</si>
  <si>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</si>
  <si>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</si>
  <si>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</si>
  <si>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</si>
  <si>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</si>
  <si>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</si>
  <si>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</si>
  <si>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</si>
  <si>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</si>
  <si>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</si>
  <si>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</si>
  <si>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</si>
  <si>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</si>
  <si>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</si>
  <si>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</si>
  <si>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</si>
  <si>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</si>
  <si>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</si>
  <si>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</si>
  <si>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</si>
  <si>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</si>
  <si>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</si>
  <si>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</si>
  <si>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</si>
  <si>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</si>
  <si>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</si>
  <si>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</si>
  <si>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</si>
  <si>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</si>
  <si>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</si>
  <si>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</si>
  <si>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</si>
  <si>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</si>
  <si>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</si>
  <si>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</si>
  <si>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</si>
  <si>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</si>
  <si>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</si>
  <si>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</si>
  <si>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</si>
  <si>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</si>
  <si>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</si>
  <si>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</si>
  <si>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</si>
  <si>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</si>
  <si>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</si>
  <si>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</si>
  <si>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</si>
  <si>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</si>
  <si>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</si>
  <si>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</si>
  <si>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</si>
  <si>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</si>
  <si>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</si>
  <si>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</si>
  <si>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</si>
  <si>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</si>
  <si>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</si>
  <si>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</si>
  <si>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</si>
  <si>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</si>
  <si>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</si>
  <si>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</si>
  <si>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</si>
  <si>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</si>
  <si>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</si>
  <si>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</si>
  <si>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</si>
  <si>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</si>
  <si>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</si>
  <si>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</si>
  <si>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</si>
  <si>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</si>
  <si>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</si>
  <si>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</si>
  <si>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</si>
  <si>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</si>
  <si>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</si>
  <si>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</si>
  <si>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</si>
  <si>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</si>
  <si>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</si>
  <si>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</si>
  <si>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</si>
  <si>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</si>
  <si>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</si>
  <si>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</si>
  <si>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</si>
  <si>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</si>
  <si>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</si>
  <si>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</si>
  <si>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</si>
  <si>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</si>
  <si>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</si>
  <si>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</si>
  <si>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</si>
  <si>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</si>
  <si>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</si>
  <si>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</si>
  <si>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</si>
  <si>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</si>
  <si>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</si>
  <si>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</si>
  <si>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</si>
  <si>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</si>
  <si>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</si>
  <si>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</si>
  <si>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</si>
  <si>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</si>
  <si>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</si>
  <si>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</si>
  <si>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</si>
  <si>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</si>
  <si>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</si>
  <si>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</si>
  <si>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</si>
  <si>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</si>
  <si>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</si>
  <si>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</si>
  <si>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</si>
  <si>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</si>
  <si>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</si>
  <si>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</si>
  <si>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</si>
  <si>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</si>
  <si>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</si>
  <si>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</si>
  <si>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</si>
  <si>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</si>
  <si>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</si>
  <si>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</si>
  <si>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</si>
  <si>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</si>
  <si>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</si>
  <si>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</si>
  <si>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</si>
  <si>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</si>
  <si>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</si>
  <si>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</si>
  <si>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</si>
  <si>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</si>
  <si>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</si>
  <si>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</si>
  <si>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</si>
  <si>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</si>
  <si>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</si>
  <si>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</si>
  <si>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</si>
  <si>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</si>
  <si>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</si>
  <si>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</si>
  <si>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</si>
  <si>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</si>
  <si>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</si>
  <si>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</si>
  <si>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</si>
  <si>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</si>
  <si>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</si>
  <si>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</si>
  <si>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</si>
  <si>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</si>
  <si>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</si>
  <si>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</si>
  <si>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</si>
  <si>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</si>
  <si>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</si>
  <si>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</si>
  <si>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</si>
  <si>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</si>
  <si>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</si>
  <si>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</si>
  <si>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</si>
  <si>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</si>
  <si>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</si>
  <si>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</si>
  <si>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</si>
  <si>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</si>
  <si>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</si>
  <si>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</si>
  <si>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</si>
  <si>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</si>
  <si>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</si>
  <si>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</si>
  <si>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</si>
  <si>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</si>
  <si>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</si>
  <si>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</si>
  <si>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</si>
  <si>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</si>
  <si>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</si>
  <si>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</si>
  <si>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</si>
  <si>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</si>
  <si>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</si>
  <si>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</si>
  <si>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</si>
  <si>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</si>
  <si>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</si>
  <si>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</si>
  <si>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</si>
  <si>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</si>
  <si>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</si>
  <si>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</si>
  <si>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</si>
  <si>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</si>
  <si>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</si>
  <si>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</si>
  <si>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</si>
  <si>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</si>
  <si>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</si>
  <si>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</si>
  <si>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</si>
  <si>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</si>
  <si>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</si>
  <si>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</si>
  <si>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</si>
  <si>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</si>
  <si>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</si>
  <si>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</si>
  <si>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</si>
  <si>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</si>
  <si>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</si>
  <si>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</si>
  <si>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</si>
  <si>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</si>
  <si>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</si>
  <si>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</si>
  <si>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</si>
  <si>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</si>
  <si>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</si>
  <si>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</si>
  <si>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</si>
  <si>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</si>
  <si>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</si>
  <si>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</si>
  <si>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</si>
  <si>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</si>
  <si>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</si>
  <si>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</si>
  <si>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</si>
  <si>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</si>
  <si>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</si>
  <si>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</si>
  <si>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</si>
  <si>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</si>
  <si>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</si>
  <si>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</si>
  <si>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</si>
  <si>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</si>
  <si>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</si>
  <si>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</si>
  <si>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</si>
  <si>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</si>
  <si>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</si>
  <si>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</si>
  <si>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</si>
  <si>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</si>
  <si>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</si>
  <si>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</si>
  <si>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</si>
  <si>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</si>
  <si>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</si>
  <si>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</si>
  <si>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</si>
  <si>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</si>
  <si>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</si>
  <si>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</si>
  <si>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</si>
  <si>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</si>
  <si>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</si>
  <si>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</si>
  <si>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</si>
  <si>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</si>
  <si>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</si>
  <si>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</si>
  <si>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</si>
  <si>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</si>
  <si>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</si>
  <si>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</si>
  <si>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</si>
  <si>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</si>
  <si>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</si>
  <si>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</si>
  <si>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</si>
  <si>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</si>
  <si>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</si>
  <si>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</si>
  <si>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</si>
  <si>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</si>
  <si>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</si>
  <si>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</si>
  <si>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</si>
  <si>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</si>
  <si>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</si>
  <si>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</si>
  <si>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</si>
  <si>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</si>
  <si>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</si>
  <si>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</si>
  <si>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</si>
  <si>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</si>
  <si>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</si>
  <si>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</si>
  <si>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</si>
  <si>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</si>
  <si>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</si>
  <si>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</si>
  <si>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</si>
  <si>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</si>
  <si>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</si>
  <si>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</si>
  <si>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</si>
  <si>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</si>
  <si>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</si>
  <si>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</si>
  <si>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</si>
  <si>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</si>
  <si>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</si>
  <si>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</si>
  <si>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</si>
  <si>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</si>
  <si>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</si>
  <si>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</si>
  <si>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</si>
  <si>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</si>
  <si>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</si>
  <si>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</si>
  <si>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</si>
  <si>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</si>
  <si>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</si>
  <si>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</si>
  <si>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</si>
  <si>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</si>
  <si>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</si>
  <si>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</si>
  <si>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</si>
  <si>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</si>
  <si>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</si>
  <si>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</si>
  <si>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</si>
  <si>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</si>
  <si>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</si>
  <si>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</si>
  <si>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</si>
  <si>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</si>
  <si>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</si>
  <si>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</si>
  <si>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</si>
  <si>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</si>
  <si>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</si>
  <si>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</si>
  <si>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</si>
  <si>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</si>
  <si>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</si>
  <si>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</si>
  <si>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</si>
  <si>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</si>
  <si>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</si>
  <si>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</si>
  <si>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</si>
  <si>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</si>
  <si>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</si>
  <si>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</si>
  <si>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</si>
  <si>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</si>
  <si>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</si>
  <si>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</si>
  <si>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</si>
  <si>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</si>
  <si>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</si>
  <si>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</si>
  <si>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</si>
  <si>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</si>
  <si>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</si>
  <si>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</si>
  <si>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</si>
  <si>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</si>
  <si>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</si>
  <si>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</si>
  <si>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</si>
  <si>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</si>
  <si>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</si>
  <si>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</si>
  <si>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</si>
  <si>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</si>
  <si>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</si>
  <si>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</si>
  <si>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</si>
  <si>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</si>
  <si>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</si>
  <si>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</si>
  <si>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</si>
  <si>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</si>
  <si>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</si>
  <si>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</si>
  <si>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</si>
  <si>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</si>
  <si>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</si>
  <si>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</si>
  <si>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</si>
  <si>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</si>
  <si>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</si>
  <si>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</si>
  <si>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</si>
  <si>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</si>
  <si>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</si>
  <si>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</si>
  <si>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</si>
  <si>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</si>
  <si>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</si>
  <si>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</si>
  <si>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</si>
  <si>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</si>
  <si>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</si>
  <si>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</si>
  <si>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</si>
  <si>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</si>
  <si>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</si>
  <si>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</si>
  <si>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</si>
  <si>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</si>
  <si>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</si>
  <si>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</si>
  <si>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</si>
  <si>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</si>
  <si>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</si>
  <si>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</si>
  <si>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</si>
  <si>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</si>
  <si>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</si>
  <si>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</si>
  <si>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</si>
  <si>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</si>
  <si>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</si>
  <si>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</si>
  <si>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</si>
  <si>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</si>
  <si>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</si>
  <si>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</si>
  <si>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</si>
  <si>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</si>
  <si>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</si>
  <si>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</si>
  <si>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</si>
  <si>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</si>
  <si>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</si>
  <si>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</si>
  <si>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</si>
  <si>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</si>
  <si>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</si>
  <si>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</si>
  <si>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</si>
  <si>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</si>
  <si>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</si>
  <si>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</si>
  <si>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</si>
  <si>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</si>
  <si>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</si>
  <si>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</si>
  <si>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</si>
  <si>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</si>
  <si>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</si>
  <si>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</si>
  <si>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</si>
  <si>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</si>
  <si>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</si>
  <si>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</si>
  <si>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</si>
  <si>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</si>
  <si>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</si>
  <si>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</si>
  <si>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</si>
  <si>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</si>
  <si>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</si>
  <si>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</si>
  <si>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</si>
  <si>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</si>
  <si>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</si>
  <si>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</si>
  <si>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</si>
  <si>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</si>
  <si>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</si>
  <si>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</si>
  <si>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</si>
  <si>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</si>
  <si>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</si>
  <si>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</si>
  <si>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</si>
  <si>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</si>
  <si>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</si>
  <si>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</si>
  <si>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</si>
  <si>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</si>
  <si>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</si>
  <si>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</si>
  <si>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</si>
  <si>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</si>
  <si>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</si>
  <si>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</si>
  <si>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</si>
  <si>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</si>
  <si>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</si>
  <si>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</si>
  <si>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</si>
  <si>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</si>
  <si>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</si>
  <si>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</si>
  <si>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</si>
  <si>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</si>
  <si>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</si>
  <si>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</si>
  <si>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</si>
  <si>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</si>
  <si>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</si>
  <si>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</si>
  <si>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</si>
  <si>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</si>
  <si>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</si>
  <si>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</si>
  <si>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</si>
  <si>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</si>
  <si>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</si>
  <si>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</si>
  <si>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</si>
  <si>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</si>
  <si>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</si>
  <si>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</si>
  <si>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</si>
  <si>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</si>
  <si>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</si>
  <si>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</si>
  <si>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</si>
  <si>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</si>
  <si>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</si>
  <si>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</si>
  <si>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</si>
  <si>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</si>
  <si>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</si>
  <si>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</si>
  <si>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</si>
  <si>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</si>
  <si>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</si>
  <si>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</si>
  <si>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</si>
  <si>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</si>
  <si>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</si>
  <si>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</si>
  <si>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</si>
  <si>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</si>
  <si>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</si>
  <si>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</si>
  <si>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</si>
  <si>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</si>
  <si>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</si>
  <si>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</si>
  <si>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</si>
  <si>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</si>
  <si>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</si>
  <si>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</si>
  <si>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</si>
  <si>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</si>
  <si>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</si>
  <si>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</si>
  <si>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</si>
  <si>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</si>
  <si>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</si>
  <si>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</si>
  <si>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</si>
  <si>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</si>
  <si>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</si>
  <si>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</si>
  <si>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</si>
  <si>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</si>
  <si>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</si>
  <si>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</si>
  <si>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</si>
  <si>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</si>
  <si>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</si>
  <si>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</si>
  <si>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</si>
  <si>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</si>
  <si>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</si>
  <si>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</si>
  <si>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</si>
  <si>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</si>
  <si>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</si>
  <si>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</si>
  <si>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</si>
  <si>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</si>
  <si>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</si>
  <si>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</si>
  <si>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</si>
  <si>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</si>
  <si>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</si>
  <si>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</si>
  <si>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</si>
  <si>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</si>
  <si>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</si>
  <si>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</si>
  <si>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</si>
  <si>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</si>
  <si>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</si>
  <si>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</si>
  <si>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</si>
  <si>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</si>
  <si>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</si>
  <si>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</si>
  <si>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</si>
  <si>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</si>
  <si>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</si>
  <si>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</si>
  <si>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</si>
  <si>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</si>
  <si>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</si>
  <si>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</si>
  <si>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</si>
  <si>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</si>
  <si>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</si>
  <si>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</si>
  <si>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</si>
  <si>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</si>
  <si>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</si>
  <si>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</si>
  <si>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</si>
  <si>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</si>
  <si>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</si>
  <si>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</si>
  <si>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</si>
  <si>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</si>
  <si>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</si>
  <si>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</si>
  <si>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</si>
  <si>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</si>
  <si>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</si>
  <si>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</si>
  <si>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</si>
  <si>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</si>
  <si>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</si>
  <si>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</si>
  <si>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</si>
  <si>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</si>
  <si>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</si>
  <si>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</si>
  <si>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</si>
  <si>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</si>
  <si>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</si>
  <si>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</si>
  <si>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</si>
  <si>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</si>
  <si>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</si>
  <si>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</si>
  <si>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</si>
  <si>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</si>
  <si>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</si>
  <si>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</si>
  <si>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</si>
  <si>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</si>
  <si>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</si>
  <si>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</si>
  <si>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</si>
  <si>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</si>
  <si>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</si>
  <si>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</si>
  <si>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</si>
  <si>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</si>
  <si>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</si>
  <si>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</si>
  <si>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</si>
  <si>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</si>
  <si>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</si>
  <si>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</si>
  <si>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</si>
  <si>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</si>
  <si>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</si>
  <si>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</si>
  <si>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</si>
  <si>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</si>
  <si>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</si>
  <si>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</si>
  <si>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</si>
  <si>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</si>
  <si>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</si>
  <si>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</si>
  <si>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</si>
  <si>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</si>
  <si>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</si>
  <si>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</si>
  <si>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</si>
  <si>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</si>
  <si>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</si>
  <si>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</si>
  <si>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</si>
  <si>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</si>
  <si>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</si>
  <si>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</si>
  <si>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</si>
  <si>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</si>
  <si>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</si>
  <si>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</si>
  <si>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</si>
  <si>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</si>
  <si>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</si>
  <si>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</si>
  <si>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</si>
  <si>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</si>
  <si>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</si>
  <si>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</si>
  <si>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</si>
  <si>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</si>
  <si>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</si>
  <si>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</si>
  <si>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</si>
  <si>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</si>
  <si>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</si>
  <si>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</si>
  <si>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</si>
  <si>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</si>
  <si>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</si>
  <si>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</si>
  <si>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</si>
  <si>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</si>
  <si>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</si>
  <si>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</si>
  <si>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</si>
  <si>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</si>
  <si>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</si>
  <si>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</si>
  <si>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</si>
  <si>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</si>
  <si>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</si>
  <si>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</si>
  <si>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</si>
  <si>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</si>
  <si>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</si>
  <si>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</si>
  <si>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</si>
  <si>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</si>
  <si>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</si>
  <si>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</si>
  <si>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</si>
  <si>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</si>
  <si>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</si>
  <si>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</si>
  <si>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</si>
  <si>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</si>
  <si>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</si>
  <si>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</si>
  <si>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</si>
  <si>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</si>
  <si>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</si>
  <si>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</si>
  <si>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</si>
  <si>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</si>
  <si>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</si>
  <si>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</si>
  <si>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</si>
  <si>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</si>
  <si>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</si>
  <si>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</si>
  <si>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</si>
  <si>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</si>
  <si>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</si>
  <si>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</si>
  <si>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</si>
  <si>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</si>
  <si>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</si>
  <si>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</si>
  <si>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</si>
  <si>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</si>
  <si>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</si>
  <si>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</si>
  <si>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</si>
  <si>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</si>
  <si>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</si>
  <si>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</si>
  <si>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</si>
  <si>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</si>
  <si>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</si>
  <si>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</si>
  <si>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</si>
  <si>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</si>
  <si>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</si>
  <si>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</si>
  <si>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</si>
  <si>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</si>
  <si>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</si>
  <si>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</si>
  <si>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</si>
  <si>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</si>
  <si>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</si>
  <si>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</si>
  <si>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</si>
  <si>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</si>
  <si>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</si>
  <si>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</si>
  <si>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</si>
  <si>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</si>
  <si>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</si>
  <si>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</si>
  <si>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</si>
  <si>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</si>
  <si>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</si>
  <si>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</si>
  <si>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</si>
  <si>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</si>
  <si>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</si>
  <si>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</si>
  <si>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</si>
  <si>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</si>
  <si>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</si>
  <si>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</si>
  <si>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</si>
  <si>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</si>
  <si>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</si>
  <si>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</si>
  <si>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</si>
  <si>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</si>
  <si>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</si>
  <si>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</si>
  <si>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</si>
  <si>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</si>
  <si>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</si>
  <si>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</si>
  <si>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</si>
  <si>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</si>
  <si>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</si>
  <si>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</si>
  <si>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</si>
  <si>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</si>
  <si>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</si>
  <si>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</si>
  <si>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</si>
  <si>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</si>
  <si>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</si>
  <si>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</si>
  <si>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</si>
  <si>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</si>
  <si>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</si>
  <si>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</si>
  <si>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</si>
  <si>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</si>
  <si>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</si>
  <si>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</si>
  <si>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</si>
  <si>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</si>
  <si>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</si>
  <si>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</si>
  <si>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</si>
  <si>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</si>
  <si>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</si>
  <si>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</si>
  <si>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</si>
  <si>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</si>
  <si>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</si>
  <si>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</si>
  <si>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</si>
  <si>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</si>
  <si>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</si>
  <si>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</si>
  <si>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</si>
  <si>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</si>
  <si>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</si>
  <si>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</si>
  <si>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</si>
  <si>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</si>
  <si>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</si>
  <si>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</si>
  <si>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</si>
  <si>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</si>
  <si>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</si>
  <si>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</si>
  <si>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</si>
  <si>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</si>
  <si>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</si>
  <si>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</si>
  <si>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</si>
  <si>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</si>
  <si>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</si>
  <si>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</si>
  <si>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</si>
  <si>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</si>
  <si>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</si>
  <si>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</si>
  <si>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</si>
  <si>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</si>
  <si>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</si>
  <si>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</si>
  <si>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</si>
  <si>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</si>
  <si>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</si>
  <si>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</si>
  <si>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</si>
  <si>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</si>
  <si>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</si>
  <si>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</si>
  <si>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</si>
  <si>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</si>
  <si>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</si>
  <si>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</si>
  <si>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</si>
  <si>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</si>
  <si>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</si>
  <si>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</si>
  <si>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</si>
  <si>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</si>
  <si>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</si>
  <si>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</si>
  <si>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</si>
  <si>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</si>
  <si>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</si>
  <si>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</si>
  <si>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</si>
  <si>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</si>
  <si>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</si>
  <si>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</si>
  <si>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</si>
  <si>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</si>
  <si>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</si>
  <si>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</si>
  <si>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</si>
  <si>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</si>
  <si>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</si>
  <si>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</si>
  <si>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</si>
  <si>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</si>
  <si>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</si>
  <si>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</si>
  <si>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</si>
  <si>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</si>
  <si>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</si>
  <si>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</si>
  <si>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</si>
  <si>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</si>
  <si>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</si>
  <si>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</si>
  <si>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</si>
  <si>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</si>
  <si>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</si>
  <si>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</si>
  <si>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</si>
  <si>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</si>
  <si>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</si>
  <si>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</si>
  <si>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</si>
  <si>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</si>
  <si>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</si>
  <si>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</si>
  <si>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</si>
  <si>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</si>
  <si>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</si>
  <si>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</si>
  <si>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</si>
  <si>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</si>
  <si>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</si>
  <si>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</si>
  <si>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</si>
  <si>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</si>
  <si>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</si>
  <si>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</si>
  <si>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</si>
  <si>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</si>
  <si>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</si>
  <si>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</si>
  <si>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</si>
  <si>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</si>
  <si>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</si>
  <si>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</si>
  <si>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</si>
  <si>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</si>
  <si>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</si>
  <si>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</si>
  <si>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</si>
  <si>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</si>
  <si>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</si>
  <si>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</si>
  <si>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</si>
  <si>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</si>
  <si>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</si>
  <si>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</si>
  <si>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</si>
  <si>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</si>
  <si>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</si>
  <si>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</si>
  <si>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</si>
  <si>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</si>
  <si>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</si>
  <si>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</si>
  <si>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</si>
  <si>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</si>
  <si>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</si>
  <si>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</si>
  <si>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</si>
  <si>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</si>
  <si>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</si>
  <si>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</si>
  <si>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</si>
  <si>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</si>
  <si>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</si>
  <si>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</si>
  <si>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</si>
  <si>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</si>
  <si>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</si>
  <si>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</si>
  <si>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</si>
  <si>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</si>
  <si>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</si>
  <si>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</si>
  <si>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</si>
  <si>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</si>
  <si>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</si>
  <si>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</si>
  <si>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</si>
  <si>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</si>
  <si>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</si>
  <si>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</si>
  <si>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</si>
  <si>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</si>
  <si>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</si>
  <si>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</si>
  <si>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</si>
  <si>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</si>
  <si>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</si>
  <si>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</si>
  <si>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</si>
  <si>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</si>
  <si>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</si>
  <si>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</si>
  <si>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</si>
  <si>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</si>
  <si>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</si>
  <si>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</si>
  <si>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</si>
  <si>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</si>
  <si>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</si>
  <si>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</si>
  <si>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</si>
  <si>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</si>
  <si>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</si>
  <si>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</si>
  <si>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</si>
  <si>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</si>
  <si>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</si>
  <si>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</si>
  <si>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</si>
  <si>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</si>
  <si>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</si>
  <si>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</si>
  <si>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</si>
  <si>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</si>
  <si>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</si>
  <si>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</si>
  <si>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</si>
  <si>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</si>
  <si>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</si>
  <si>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</si>
  <si>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</si>
  <si>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</si>
  <si>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</si>
  <si>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</si>
  <si>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</si>
  <si>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</si>
  <si>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</si>
  <si>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</si>
  <si>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</si>
  <si>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</si>
  <si>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</si>
  <si>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</si>
  <si>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</si>
  <si>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</si>
  <si>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</si>
  <si>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</si>
  <si>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</si>
  <si>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</si>
  <si>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</si>
  <si>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</si>
  <si>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</si>
  <si>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</si>
  <si>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</si>
  <si>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</si>
  <si>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</si>
  <si>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</si>
  <si>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</si>
  <si>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</si>
  <si>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</si>
  <si>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</si>
  <si>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</si>
  <si>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</si>
  <si>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</si>
  <si>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</si>
  <si>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</si>
  <si>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</si>
  <si>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</si>
  <si>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</si>
  <si>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</si>
  <si>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</si>
  <si>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</si>
  <si>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</si>
  <si>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</si>
  <si>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</si>
  <si>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</si>
  <si>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</si>
  <si>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</si>
  <si>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</si>
  <si>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</si>
  <si>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</si>
  <si>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</si>
  <si>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</si>
  <si>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</si>
  <si>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</si>
  <si>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</si>
  <si>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</si>
  <si>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</si>
  <si>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</si>
  <si>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</si>
  <si>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</si>
  <si>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</si>
  <si>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</si>
  <si>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</si>
  <si>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</si>
  <si>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</si>
  <si>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</si>
  <si>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</si>
  <si>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</si>
  <si>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</si>
  <si>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</si>
  <si>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</si>
  <si>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</si>
  <si>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</si>
  <si>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</si>
  <si>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</si>
  <si>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</si>
  <si>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</si>
  <si>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</si>
  <si>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</si>
  <si>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</si>
  <si>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</si>
  <si>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</si>
  <si>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</si>
  <si>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</si>
  <si>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</si>
  <si>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</si>
  <si>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</si>
  <si>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</si>
  <si>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</si>
  <si>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</si>
  <si>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</si>
  <si>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</si>
  <si>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</si>
  <si>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</si>
  <si>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</si>
  <si>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</si>
  <si>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</si>
  <si>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</si>
  <si>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</si>
  <si>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</si>
  <si>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</si>
  <si>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</si>
  <si>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</si>
  <si>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</si>
  <si>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</si>
  <si>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</si>
  <si>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</si>
  <si>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</si>
  <si>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</si>
  <si>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</si>
  <si>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</si>
  <si>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</si>
  <si>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</si>
  <si>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</si>
  <si>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</si>
  <si>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</si>
  <si>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</si>
  <si>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</si>
  <si>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</si>
  <si>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</si>
  <si>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</si>
  <si>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</si>
  <si>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</si>
  <si>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</si>
  <si>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</si>
  <si>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</si>
  <si>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</si>
  <si>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</si>
  <si>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</si>
  <si>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</si>
  <si>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</si>
  <si>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</si>
  <si>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</si>
  <si>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</si>
  <si>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</si>
  <si>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</si>
  <si>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</si>
  <si>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</si>
  <si>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</si>
  <si>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</si>
  <si>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</si>
  <si>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</si>
  <si>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</si>
  <si>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</si>
  <si>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</si>
  <si>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</si>
  <si>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</si>
  <si>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</si>
  <si>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</si>
  <si>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</si>
  <si>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</si>
  <si>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</si>
  <si>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</si>
  <si>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</si>
  <si>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</si>
  <si>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</si>
  <si>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</si>
  <si>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</si>
  <si>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</si>
  <si>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</si>
  <si>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</si>
  <si>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</si>
  <si>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</si>
  <si>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</si>
  <si>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</si>
  <si>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</si>
  <si>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</si>
  <si>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</si>
  <si>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</si>
  <si>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</si>
  <si>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</si>
  <si>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</si>
  <si>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</si>
  <si>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</si>
  <si>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</si>
  <si>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</si>
  <si>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</si>
  <si>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</si>
  <si>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</si>
  <si>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</si>
  <si>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</si>
  <si>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</si>
  <si>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</si>
  <si>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</si>
  <si>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</si>
  <si>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</si>
  <si>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</si>
  <si>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</si>
  <si>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</si>
  <si>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</si>
  <si>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</si>
  <si>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</si>
  <si>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</si>
  <si>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</si>
  <si>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</si>
  <si>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</si>
  <si>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</si>
  <si>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</si>
  <si>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</si>
  <si>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</si>
  <si>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</si>
  <si>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</si>
  <si>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</si>
  <si>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</si>
  <si>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</si>
  <si>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</si>
  <si>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</si>
  <si>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</si>
  <si>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</si>
  <si>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</si>
  <si>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</si>
  <si>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</si>
  <si>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</si>
  <si>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</si>
  <si>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</si>
  <si>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</si>
  <si>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</si>
  <si>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</si>
  <si>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</si>
  <si>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</si>
  <si>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</si>
  <si>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</si>
  <si>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</si>
  <si>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</si>
  <si>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</si>
  <si>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</si>
  <si>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</si>
  <si>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</si>
  <si>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</si>
  <si>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</si>
  <si>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</si>
  <si>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</si>
  <si>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</si>
  <si>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</si>
  <si>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</si>
  <si>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</si>
  <si>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</si>
  <si>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</si>
  <si>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</si>
  <si>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</si>
  <si>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</si>
  <si>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</si>
  <si>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</si>
  <si>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</si>
  <si>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</si>
  <si>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</si>
  <si>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</si>
  <si>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</si>
  <si>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</si>
  <si>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</si>
  <si>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</si>
  <si>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</si>
  <si>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</si>
  <si>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</si>
  <si>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</si>
  <si>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</si>
  <si>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</si>
  <si>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</si>
  <si>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</si>
  <si>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</si>
  <si>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</si>
  <si>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</si>
  <si>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</si>
  <si>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</si>
  <si>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</si>
  <si>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</si>
  <si>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</si>
  <si>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</si>
  <si>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</si>
  <si>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</si>
  <si>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</si>
  <si>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</si>
  <si>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</si>
  <si>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</si>
  <si>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</si>
  <si>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</si>
  <si>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</si>
  <si>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</si>
  <si>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</si>
  <si>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</si>
  <si>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</si>
  <si>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</si>
  <si>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</si>
  <si>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</si>
  <si>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</si>
  <si>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</si>
  <si>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</si>
  <si>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</si>
  <si>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</si>
  <si>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</si>
  <si>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</si>
  <si>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</si>
  <si>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</si>
  <si>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</si>
  <si>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</si>
  <si>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</si>
  <si>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</si>
  <si>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</si>
  <si>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</si>
  <si>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</si>
  <si>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</si>
  <si>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</si>
  <si>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</si>
  <si>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</si>
  <si>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</si>
  <si>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</si>
  <si>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</si>
  <si>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</si>
  <si>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</si>
  <si>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</si>
  <si>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</si>
  <si>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</si>
  <si>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</si>
  <si>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</si>
  <si>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</si>
  <si>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</si>
  <si>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</si>
  <si>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</si>
  <si>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</si>
  <si>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</si>
  <si>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</si>
  <si>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</si>
  <si>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</si>
  <si>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</si>
  <si>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</si>
  <si>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</si>
  <si>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</si>
  <si>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</si>
  <si>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</si>
  <si>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</si>
  <si>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</si>
  <si>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</si>
  <si>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</si>
  <si>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</si>
  <si>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</si>
  <si>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</si>
  <si>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</si>
  <si>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</si>
  <si>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</si>
  <si>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</si>
  <si>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</si>
  <si>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</si>
  <si>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</si>
  <si>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</si>
  <si>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</si>
  <si>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</si>
  <si>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</si>
  <si>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</si>
  <si>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</si>
  <si>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</si>
  <si>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</si>
  <si>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</si>
  <si>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</si>
  <si>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</si>
  <si>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</si>
  <si>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</si>
  <si>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</si>
  <si>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</si>
  <si>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</si>
  <si>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</si>
  <si>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</si>
  <si>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</si>
  <si>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</si>
  <si>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</si>
  <si>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</si>
  <si>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</si>
  <si>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</si>
  <si>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</si>
  <si>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</si>
  <si>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</si>
  <si>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</si>
  <si>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</si>
  <si>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</si>
  <si>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</si>
  <si>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</si>
  <si>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</si>
  <si>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</si>
  <si>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</si>
  <si>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</si>
  <si>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</si>
  <si>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</si>
  <si>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</si>
  <si>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</si>
  <si>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</si>
  <si>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</si>
  <si>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</si>
  <si>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</si>
  <si>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</si>
  <si>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</si>
  <si>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</si>
  <si>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</si>
  <si>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</si>
  <si>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</si>
  <si>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</si>
  <si>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</si>
  <si>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</si>
  <si>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</si>
  <si>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</si>
  <si>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</si>
  <si>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</si>
  <si>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</si>
  <si>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</si>
  <si>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</si>
  <si>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</si>
  <si>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</si>
  <si>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</si>
  <si>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</si>
  <si>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</si>
  <si>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</si>
  <si>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</si>
  <si>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</si>
  <si>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</si>
  <si>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</si>
  <si>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</si>
  <si>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</si>
  <si>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</si>
  <si>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</si>
  <si>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</si>
  <si>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</si>
  <si>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</si>
  <si>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</si>
  <si>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</si>
  <si>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</si>
  <si>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</si>
  <si>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</si>
  <si>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</si>
  <si>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</si>
  <si>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</si>
  <si>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</si>
  <si>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</si>
  <si>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</si>
  <si>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</si>
  <si>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</si>
  <si>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</si>
  <si>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</si>
  <si>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</si>
  <si>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</si>
  <si>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</si>
  <si>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</si>
  <si>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</si>
  <si>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</si>
  <si>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</si>
  <si>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</si>
  <si>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</si>
  <si>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</si>
  <si>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</si>
  <si>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</si>
  <si>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</si>
  <si>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</si>
  <si>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</si>
  <si>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</si>
  <si>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</si>
  <si>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</si>
  <si>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</si>
  <si>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</si>
  <si>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</si>
  <si>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</si>
  <si>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</si>
  <si>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</si>
  <si>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</si>
  <si>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</si>
  <si>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</si>
  <si>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</si>
  <si>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</si>
  <si>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</si>
  <si>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</si>
  <si>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</si>
  <si>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</si>
  <si>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</si>
  <si>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</si>
  <si>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</si>
  <si>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</si>
  <si>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</si>
  <si>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</si>
  <si>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</si>
  <si>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</si>
  <si>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</si>
  <si>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</si>
  <si>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</si>
  <si>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</si>
  <si>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</si>
  <si>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</si>
  <si>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</si>
  <si>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</si>
  <si>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</si>
  <si>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</si>
  <si>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</si>
  <si>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</si>
  <si>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</si>
  <si>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</si>
  <si>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</si>
  <si>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</si>
  <si>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</si>
  <si>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</si>
  <si>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</si>
  <si>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</si>
  <si>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</si>
  <si>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</si>
  <si>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</si>
  <si>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</si>
  <si>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</si>
  <si>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</si>
  <si>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</si>
  <si>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</si>
  <si>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</si>
  <si>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</si>
  <si>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</si>
  <si>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</si>
  <si>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</si>
  <si>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</si>
  <si>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</si>
  <si>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</si>
  <si>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</si>
  <si>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</si>
  <si>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</si>
  <si>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</si>
  <si>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</si>
  <si>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</si>
  <si>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</si>
  <si>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</si>
  <si>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</si>
  <si>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</si>
  <si>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</si>
  <si>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</si>
  <si>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</si>
  <si>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</si>
  <si>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</si>
  <si>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</si>
  <si>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</si>
  <si>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</si>
  <si>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</si>
  <si>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</si>
  <si>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</si>
  <si>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</si>
  <si>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</si>
  <si>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</si>
  <si>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</si>
  <si>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</si>
  <si>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</si>
  <si>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</si>
  <si>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</si>
  <si>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</si>
  <si>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</si>
  <si>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</si>
  <si>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</si>
  <si>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</si>
  <si>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</si>
  <si>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</si>
  <si>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</si>
  <si>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</si>
  <si>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</si>
  <si>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</si>
  <si>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</si>
  <si>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</si>
  <si>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</si>
  <si>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</si>
  <si>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</si>
  <si>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</si>
  <si>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</si>
  <si>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</si>
  <si>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</si>
  <si>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</si>
  <si>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</si>
  <si>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</si>
  <si>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</si>
  <si>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</si>
  <si>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</si>
  <si>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</si>
  <si>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</si>
  <si>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</si>
  <si>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</si>
  <si>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</si>
  <si>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</si>
  <si>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</si>
  <si>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</si>
  <si>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</si>
  <si>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</si>
  <si>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</si>
  <si>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</si>
  <si>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</si>
  <si>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</si>
  <si>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</si>
  <si>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</si>
  <si>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</si>
  <si>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</si>
  <si>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</si>
  <si>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</si>
  <si>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</si>
  <si>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</si>
  <si>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</si>
  <si>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</si>
  <si>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</si>
  <si>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</si>
  <si>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</si>
  <si>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</si>
  <si>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</si>
  <si>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</si>
  <si>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</si>
  <si>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</si>
  <si>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</si>
  <si>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</si>
  <si>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</si>
  <si>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</si>
  <si>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</si>
  <si>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</si>
  <si>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</si>
  <si>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</si>
  <si>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</si>
  <si>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</si>
  <si>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</si>
  <si>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</si>
  <si>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</si>
  <si>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</si>
  <si>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</si>
  <si>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</si>
  <si>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</si>
  <si>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</si>
  <si>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</si>
  <si>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</si>
  <si>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</si>
  <si>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</si>
  <si>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</si>
  <si>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</si>
  <si>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</si>
  <si>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</si>
  <si>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</si>
  <si>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</si>
  <si>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</si>
  <si>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</si>
  <si>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</si>
  <si>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</si>
  <si>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</si>
  <si>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</si>
  <si>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</si>
  <si>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</si>
  <si>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</si>
  <si>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</si>
  <si>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</si>
  <si>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</si>
  <si>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</si>
  <si>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</si>
  <si>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</si>
  <si>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</si>
  <si>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</si>
  <si>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</si>
  <si>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</si>
  <si>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</si>
  <si>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</si>
  <si>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</si>
  <si>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</si>
  <si>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</si>
  <si>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</si>
  <si>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</si>
  <si>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</si>
  <si>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</si>
  <si>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</si>
  <si>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</si>
  <si>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</si>
  <si>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</si>
  <si>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</si>
  <si>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</si>
  <si>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</si>
  <si>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</si>
  <si>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</si>
  <si>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</si>
  <si>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</si>
  <si>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</si>
  <si>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</si>
  <si>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</si>
  <si>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</si>
  <si>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</si>
  <si>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</si>
  <si>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</si>
  <si>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</si>
  <si>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</si>
  <si>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</si>
  <si>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</si>
  <si>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</si>
  <si>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</si>
  <si>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</si>
  <si>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</si>
  <si>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</si>
  <si>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</si>
  <si>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</si>
  <si>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</si>
  <si>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</si>
  <si>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</si>
  <si>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</si>
  <si>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</si>
  <si>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</si>
  <si>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</si>
  <si>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</si>
  <si>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</si>
  <si>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</si>
  <si>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</si>
  <si>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</si>
  <si>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</si>
  <si>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</si>
  <si>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</si>
  <si>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</si>
  <si>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</si>
  <si>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</si>
  <si>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</si>
  <si>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</si>
  <si>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</si>
  <si>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</si>
  <si>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</si>
  <si>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</si>
  <si>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</si>
  <si>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</si>
  <si>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</si>
  <si>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</si>
  <si>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</si>
  <si>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</si>
  <si>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</si>
  <si>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</si>
  <si>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</si>
  <si>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</si>
  <si>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</si>
  <si>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</si>
  <si>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</si>
  <si>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</si>
  <si>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</si>
  <si>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</si>
  <si>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</si>
  <si>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</si>
  <si>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</si>
  <si>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</si>
  <si>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</si>
  <si>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</si>
  <si>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</si>
  <si>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</si>
  <si>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</si>
  <si>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</si>
  <si>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</si>
  <si>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</si>
  <si>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</si>
  <si>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</si>
  <si>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</si>
  <si>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</si>
  <si>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</si>
  <si>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</si>
  <si>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</si>
  <si>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</si>
  <si>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</si>
  <si>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</si>
  <si>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</si>
  <si>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</si>
  <si>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</si>
  <si>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</si>
  <si>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</si>
  <si>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</si>
  <si>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</si>
  <si>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</si>
  <si>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</si>
  <si>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</si>
  <si>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</si>
  <si>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</si>
  <si>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</si>
  <si>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</si>
  <si>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</si>
  <si>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</si>
  <si>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</si>
  <si>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</si>
  <si>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</si>
  <si>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</si>
  <si>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</si>
  <si>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</si>
  <si>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</si>
  <si>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</si>
  <si>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</si>
  <si>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</si>
  <si>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</si>
  <si>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</si>
  <si>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</si>
  <si>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</si>
  <si>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</si>
  <si>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</si>
  <si>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</si>
  <si>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</si>
  <si>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</si>
  <si>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</si>
  <si>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</si>
  <si>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</si>
  <si>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</si>
  <si>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</si>
  <si>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</si>
  <si>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</si>
  <si>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</si>
  <si>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</si>
  <si>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</si>
  <si>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</si>
  <si>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</si>
  <si>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</si>
  <si>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</si>
  <si>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</si>
  <si>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</si>
  <si>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</si>
  <si>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</si>
  <si>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</si>
  <si>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</si>
  <si>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</si>
  <si>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</si>
  <si>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</si>
  <si>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</si>
  <si>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</si>
  <si>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</si>
  <si>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</si>
  <si>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</si>
  <si>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</si>
  <si>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</si>
  <si>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</si>
  <si>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</si>
  <si>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</si>
  <si>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</si>
  <si>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</si>
  <si>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</si>
  <si>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</si>
  <si>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</si>
  <si>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</si>
  <si>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</si>
  <si>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</si>
  <si>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</si>
  <si>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</si>
  <si>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</si>
  <si>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</si>
  <si>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</si>
  <si>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</si>
  <si>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</si>
  <si>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</si>
  <si>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</si>
  <si>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</si>
  <si>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</si>
  <si>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</si>
  <si>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</si>
  <si>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</si>
  <si>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</si>
  <si>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</si>
  <si>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</si>
  <si>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</si>
  <si>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</si>
  <si>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</si>
  <si>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</si>
  <si>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</si>
  <si>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</si>
  <si>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</si>
  <si>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</si>
  <si>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</si>
  <si>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</si>
  <si>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</si>
  <si>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</si>
  <si>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</si>
  <si>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</si>
  <si>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</si>
  <si>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</si>
  <si>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</si>
  <si>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</si>
  <si>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</si>
  <si>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</si>
  <si>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</si>
  <si>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</si>
  <si>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</si>
  <si>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</si>
  <si>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</si>
  <si>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</si>
  <si>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</si>
  <si>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</si>
  <si>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</si>
  <si>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</si>
  <si>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</si>
  <si>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</si>
  <si>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</si>
  <si>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</si>
  <si>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</si>
  <si>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</si>
  <si>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</si>
  <si>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</si>
  <si>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</si>
  <si>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</si>
  <si>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</si>
  <si>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</si>
  <si>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</si>
  <si>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</si>
  <si>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</si>
  <si>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</si>
  <si>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</si>
  <si>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</si>
  <si>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</si>
  <si>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</si>
  <si>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</si>
  <si>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</si>
  <si>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</si>
  <si>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</si>
  <si>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</si>
  <si>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</si>
  <si>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</si>
  <si>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</si>
  <si>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</si>
  <si>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</si>
  <si>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</si>
  <si>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</si>
  <si>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</si>
  <si>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</si>
  <si>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</si>
  <si>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</si>
  <si>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</si>
  <si>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</si>
  <si>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</si>
  <si>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</si>
  <si>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</si>
  <si>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</si>
  <si>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</si>
  <si>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</si>
  <si>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</si>
  <si>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</si>
  <si>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</si>
  <si>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</si>
  <si>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</si>
  <si>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</si>
  <si>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</si>
  <si>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</si>
  <si>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</si>
  <si>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</si>
  <si>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</si>
  <si>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</si>
  <si>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</si>
  <si>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</si>
  <si>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</si>
  <si>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</si>
  <si>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</si>
  <si>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</si>
  <si>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</si>
  <si>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</si>
  <si>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</si>
  <si>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</si>
  <si>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</si>
  <si>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</si>
  <si>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</si>
  <si>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</si>
  <si>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</si>
  <si>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</si>
  <si>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</si>
  <si>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</si>
  <si>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</si>
  <si>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</si>
  <si>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</si>
  <si>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</si>
  <si>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</si>
  <si>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</si>
  <si>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</si>
  <si>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</si>
  <si>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</si>
  <si>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</si>
  <si>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</si>
  <si>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</si>
  <si>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</si>
  <si>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</si>
  <si>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</si>
  <si>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</si>
  <si>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</si>
  <si>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</si>
  <si>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</si>
  <si>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</si>
  <si>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</si>
  <si>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</si>
  <si>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</si>
  <si>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</si>
  <si>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</si>
  <si>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</si>
  <si>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</si>
  <si>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</si>
  <si>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</si>
  <si>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</si>
  <si>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</si>
  <si>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</si>
  <si>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</si>
  <si>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</si>
  <si>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</si>
  <si>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</si>
  <si>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</si>
  <si>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</si>
  <si>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</si>
  <si>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</si>
  <si>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</si>
  <si>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</si>
  <si>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</si>
  <si>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</si>
  <si>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</si>
  <si>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</si>
  <si>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</si>
  <si>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</si>
  <si>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</si>
  <si>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</si>
  <si>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</si>
  <si>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</si>
  <si>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</si>
  <si>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</si>
  <si>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</si>
  <si>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</si>
  <si>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</si>
  <si>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</si>
  <si>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</si>
  <si>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</si>
  <si>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</si>
  <si>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</si>
  <si>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</si>
  <si>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</si>
  <si>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</si>
  <si>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</si>
  <si>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</si>
  <si>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</si>
  <si>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</si>
  <si>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</si>
  <si>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</si>
  <si>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</si>
  <si>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</si>
  <si>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</si>
  <si>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</si>
  <si>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</si>
  <si>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</si>
  <si>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</si>
  <si>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</si>
  <si>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</si>
  <si>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</si>
  <si>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</si>
  <si>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</si>
  <si>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</si>
  <si>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</si>
  <si>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</si>
  <si>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</si>
  <si>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</si>
  <si>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</si>
  <si>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</si>
  <si>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</si>
  <si>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</si>
  <si>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</si>
  <si>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</si>
  <si>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</si>
  <si>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</si>
  <si>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</si>
  <si>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</si>
  <si>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</si>
  <si>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</si>
  <si>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</si>
  <si>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</si>
  <si>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</si>
  <si>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</si>
  <si>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</si>
  <si>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</si>
  <si>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</si>
  <si>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</si>
  <si>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</si>
  <si>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</si>
  <si>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</si>
  <si>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</si>
  <si>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</si>
  <si>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</si>
  <si>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</si>
  <si>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</si>
  <si>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</si>
  <si>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</si>
  <si>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</si>
  <si>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</si>
  <si>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</si>
  <si>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</si>
  <si>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</si>
  <si>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</si>
  <si>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</si>
  <si>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</si>
  <si>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</si>
  <si>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</si>
  <si>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</si>
  <si>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</si>
  <si>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</si>
  <si>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</si>
  <si>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</si>
  <si>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</si>
  <si>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</si>
  <si>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</si>
  <si>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</si>
  <si>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</si>
  <si>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</si>
  <si>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</si>
  <si>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</si>
  <si>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</si>
  <si>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</si>
  <si>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</si>
  <si>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</si>
  <si>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</si>
  <si>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</si>
  <si>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</si>
  <si>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</si>
  <si>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</si>
  <si>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</si>
  <si>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</si>
  <si>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</si>
  <si>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</si>
  <si>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</si>
  <si>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</si>
  <si>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</si>
  <si>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</si>
  <si>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</si>
  <si>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</si>
  <si>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</si>
  <si>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</si>
  <si>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</si>
  <si>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</si>
  <si>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</si>
  <si>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</si>
  <si>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</si>
  <si>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</si>
  <si>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</si>
  <si>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</si>
  <si>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</si>
  <si>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</si>
  <si>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</si>
  <si>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</si>
  <si>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</si>
  <si>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</si>
  <si>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</si>
  <si>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</si>
  <si>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</si>
  <si>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</si>
  <si>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</si>
  <si>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</si>
  <si>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</si>
  <si>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</si>
  <si>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</si>
  <si>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</si>
  <si>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</si>
  <si>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</si>
  <si>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</si>
  <si>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</si>
  <si>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</si>
  <si>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</si>
  <si>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</si>
  <si>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</si>
  <si>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</si>
  <si>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</si>
  <si>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</si>
  <si>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</si>
  <si>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</si>
  <si>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</si>
  <si>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</si>
  <si>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</si>
  <si>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</si>
  <si>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</si>
  <si>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</si>
  <si>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</si>
  <si>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</si>
  <si>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</si>
  <si>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</si>
  <si>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</si>
  <si>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</si>
  <si>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</si>
  <si>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</si>
  <si>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</si>
  <si>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</si>
  <si>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</si>
  <si>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</si>
  <si>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</si>
  <si>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</si>
  <si>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</si>
  <si>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</si>
  <si>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</si>
  <si>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</si>
  <si>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</si>
  <si>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</si>
  <si>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</si>
  <si>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</si>
  <si>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</si>
  <si>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</si>
  <si>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</si>
  <si>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</si>
  <si>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</si>
  <si>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</si>
  <si>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</si>
  <si>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</si>
  <si>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</si>
  <si>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</si>
  <si>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</si>
  <si>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</si>
  <si>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</si>
  <si>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</si>
  <si>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</si>
  <si>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</si>
  <si>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</si>
  <si>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</si>
  <si>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</si>
  <si>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</si>
  <si>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</si>
  <si>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</si>
  <si>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</si>
  <si>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</si>
  <si>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</si>
  <si>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</si>
  <si>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</si>
  <si>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</si>
  <si>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</si>
  <si>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</si>
  <si>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</si>
  <si>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</si>
  <si>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</si>
  <si>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</si>
  <si>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</si>
  <si>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</si>
  <si>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</si>
  <si>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</si>
  <si>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</si>
  <si>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</si>
  <si>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</si>
  <si>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</si>
  <si>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</si>
  <si>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</si>
  <si>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</si>
  <si>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</si>
  <si>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</si>
  <si>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</si>
  <si>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</si>
  <si>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</si>
  <si>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</si>
  <si>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</si>
  <si>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</si>
  <si>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</si>
  <si>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</si>
  <si>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</si>
  <si>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</si>
  <si>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</si>
  <si>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</si>
  <si>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</si>
  <si>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</si>
  <si>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</si>
  <si>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</si>
  <si>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</si>
  <si>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</si>
  <si>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</si>
  <si>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</si>
  <si>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</si>
  <si>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</si>
  <si>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</si>
  <si>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</si>
  <si>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</si>
  <si>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</si>
  <si>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</si>
  <si>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</si>
  <si>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</si>
  <si>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</si>
  <si>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</si>
  <si>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</si>
  <si>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</si>
  <si>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</si>
  <si>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</si>
  <si>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</si>
  <si>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</si>
  <si>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</si>
  <si>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</si>
  <si>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</si>
  <si>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</si>
  <si>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</si>
  <si>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</si>
  <si>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</si>
  <si>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</si>
  <si>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</si>
  <si>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</si>
  <si>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</si>
  <si>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</si>
  <si>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</si>
  <si>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</si>
  <si>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</si>
  <si>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</si>
  <si>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</si>
  <si>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</si>
  <si>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</si>
  <si>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</si>
  <si>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</si>
  <si>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</si>
  <si>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</si>
  <si>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</si>
  <si>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</si>
  <si>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</si>
  <si>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</si>
  <si>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</si>
  <si>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</si>
  <si>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</si>
  <si>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</si>
  <si>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</si>
  <si>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</si>
  <si>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</si>
  <si>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</si>
  <si>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</si>
  <si>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</si>
  <si>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</si>
  <si>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</si>
  <si>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</si>
  <si>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</si>
  <si>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</si>
  <si>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</si>
  <si>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</si>
  <si>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</si>
  <si>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</si>
  <si>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</si>
  <si>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</si>
  <si>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</si>
  <si>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</si>
  <si>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</si>
  <si>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</si>
  <si>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</si>
  <si>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</si>
  <si>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</si>
  <si>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</si>
  <si>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</si>
  <si>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</si>
  <si>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</si>
  <si>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</si>
  <si>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</si>
  <si>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</si>
  <si>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</si>
  <si>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</si>
  <si>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</si>
  <si>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</si>
  <si>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</si>
  <si>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</si>
  <si>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</si>
  <si>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</si>
  <si>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</si>
  <si>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</si>
  <si>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</si>
  <si>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</si>
  <si>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</si>
  <si>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</si>
  <si>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</si>
  <si>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</si>
  <si>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</si>
  <si>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</si>
  <si>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</si>
  <si>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</si>
  <si>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</si>
  <si>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</si>
  <si>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</si>
  <si>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</si>
  <si>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</si>
  <si>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</si>
  <si>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</si>
  <si>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</si>
  <si>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</si>
  <si>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</si>
  <si>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</si>
  <si>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</si>
  <si>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</si>
  <si>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</si>
  <si>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</si>
  <si>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</si>
  <si>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</si>
  <si>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</si>
  <si>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</si>
  <si>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</si>
  <si>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</si>
  <si>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</si>
  <si>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</si>
  <si>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</si>
  <si>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</si>
  <si>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</si>
  <si>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</si>
  <si>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</si>
  <si>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</si>
  <si>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</si>
  <si>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</si>
  <si>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</si>
  <si>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</si>
  <si>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</si>
  <si>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</si>
  <si>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</si>
  <si>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</si>
  <si>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</si>
  <si>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</si>
  <si>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</si>
  <si>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</si>
  <si>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</si>
  <si>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</si>
  <si>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</si>
  <si>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</si>
  <si>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</si>
  <si>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</si>
  <si>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</si>
  <si>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</si>
  <si>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</si>
  <si>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</si>
  <si>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</si>
  <si>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</si>
  <si>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</si>
  <si>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</si>
  <si>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</si>
  <si>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</si>
  <si>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</si>
  <si>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</si>
  <si>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</si>
  <si>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</si>
  <si>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</si>
  <si>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</si>
  <si>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</si>
  <si>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</si>
  <si>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</si>
  <si>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</si>
  <si>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</si>
  <si>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</si>
  <si>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</si>
  <si>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</si>
  <si>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</si>
  <si>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</si>
  <si>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</si>
  <si>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</si>
  <si>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</si>
  <si>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</si>
  <si>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</si>
  <si>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</si>
  <si>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</si>
  <si>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</si>
  <si>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</si>
  <si>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</si>
  <si>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</si>
  <si>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</si>
  <si>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</si>
  <si>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</si>
  <si>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</si>
  <si>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</si>
  <si>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</si>
  <si>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</si>
  <si>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</si>
  <si>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</si>
  <si>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</si>
  <si>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</si>
  <si>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</si>
  <si>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</si>
  <si>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</si>
  <si>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</si>
  <si>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</si>
  <si>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</si>
  <si>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</si>
  <si>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</si>
  <si>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</si>
  <si>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</si>
  <si>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</si>
  <si>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</si>
  <si>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</si>
  <si>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</si>
  <si>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</si>
  <si>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</si>
  <si>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</si>
  <si>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</si>
  <si>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</si>
  <si>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</si>
  <si>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</si>
  <si>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</si>
  <si>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</si>
  <si>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</si>
  <si>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</si>
  <si>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</si>
  <si>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</si>
  <si>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</si>
  <si>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</si>
  <si>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</si>
  <si>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</si>
  <si>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</si>
  <si>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</si>
  <si>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</si>
  <si>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</si>
  <si>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</si>
  <si>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</si>
  <si>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</si>
  <si>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</si>
  <si>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</si>
  <si>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</si>
  <si>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</si>
  <si>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</si>
  <si>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</si>
  <si>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</si>
  <si>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</si>
  <si>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</si>
  <si>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</si>
  <si>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</si>
  <si>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</si>
  <si>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</si>
  <si>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</si>
  <si>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</si>
  <si>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</si>
  <si>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</si>
  <si>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</si>
  <si>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</si>
  <si>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</si>
  <si>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</si>
  <si>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</si>
  <si>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</si>
  <si>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</si>
  <si>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</si>
  <si>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</si>
  <si>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</si>
  <si>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</si>
  <si>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</si>
  <si>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</si>
  <si>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</si>
  <si>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</si>
  <si>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</si>
  <si>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</si>
  <si>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</si>
  <si>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</si>
  <si>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</si>
  <si>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</si>
  <si>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</si>
  <si>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</si>
  <si>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</si>
  <si>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</si>
  <si>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</si>
  <si>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</si>
  <si>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</si>
  <si>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</si>
  <si>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</si>
  <si>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</si>
  <si>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</si>
  <si>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</si>
  <si>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</si>
  <si>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</si>
  <si>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</si>
  <si>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</si>
  <si>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</si>
  <si>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</si>
  <si>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</si>
  <si>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</si>
  <si>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</si>
  <si>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</si>
  <si>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</si>
  <si>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</si>
  <si>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</si>
  <si>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</si>
  <si>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</si>
  <si>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</si>
  <si>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</si>
  <si>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</si>
  <si>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</si>
  <si>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</si>
  <si>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</si>
  <si>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</si>
  <si>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</si>
  <si>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</si>
  <si>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</si>
  <si>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</si>
  <si>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</si>
  <si>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</si>
  <si>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</si>
  <si>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</si>
  <si>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</si>
  <si>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</si>
  <si>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</si>
  <si>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</si>
  <si>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</si>
  <si>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</si>
  <si>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</si>
  <si>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</si>
  <si>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</si>
  <si>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</si>
  <si>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</si>
  <si>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</si>
  <si>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</si>
  <si>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</si>
  <si>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</si>
  <si>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</si>
  <si>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</si>
  <si>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</si>
  <si>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</si>
  <si>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</si>
  <si>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</si>
  <si>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</si>
  <si>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</si>
  <si>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</si>
  <si>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</si>
  <si>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</si>
  <si>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</si>
  <si>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</si>
  <si>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</si>
  <si>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</si>
  <si>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</si>
  <si>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</si>
  <si>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</si>
  <si>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</si>
  <si>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</si>
  <si>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</si>
  <si>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</si>
  <si>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</si>
  <si>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</si>
  <si>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</si>
  <si>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</si>
  <si>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</si>
  <si>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</si>
  <si>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</si>
  <si>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</si>
  <si>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</si>
  <si>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</si>
  <si>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</si>
  <si>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</si>
  <si>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</si>
  <si>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</si>
  <si>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</si>
  <si>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</si>
  <si>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</si>
  <si>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</si>
  <si>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</si>
  <si>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</si>
  <si>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</si>
  <si>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</si>
  <si>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</si>
  <si>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</si>
  <si>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</si>
  <si>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</si>
  <si>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</si>
  <si>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</si>
  <si>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</si>
  <si>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</si>
  <si>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</si>
  <si>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</si>
  <si>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</si>
  <si>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</si>
  <si>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</si>
  <si>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</si>
  <si>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</si>
  <si>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</si>
  <si>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</si>
  <si>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</si>
  <si>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</si>
  <si>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</si>
  <si>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</si>
  <si>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</si>
  <si>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</si>
  <si>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</si>
  <si>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</si>
  <si>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</si>
  <si>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</si>
  <si>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</si>
  <si>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</si>
  <si>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</si>
  <si>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</si>
  <si>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</si>
  <si>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</si>
  <si>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</si>
  <si>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</si>
  <si>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</si>
  <si>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</si>
  <si>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</si>
  <si>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</si>
  <si>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</si>
  <si>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</si>
  <si>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</si>
  <si>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</si>
  <si>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</si>
  <si>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</si>
  <si>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</si>
  <si>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</si>
  <si>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</si>
  <si>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</si>
  <si>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</si>
  <si>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</si>
  <si>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</si>
  <si>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</si>
  <si>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</si>
  <si>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</si>
  <si>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</si>
  <si>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</si>
  <si>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</si>
  <si>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</si>
  <si>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</si>
  <si>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</si>
  <si>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</si>
  <si>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</si>
  <si>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</si>
  <si>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</si>
  <si>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</si>
  <si>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</si>
  <si>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</si>
  <si>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</si>
  <si>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</si>
  <si>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</si>
  <si>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</si>
  <si>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</si>
  <si>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</si>
  <si>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</si>
  <si>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</si>
  <si>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</si>
  <si>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</si>
  <si>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</si>
  <si>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</si>
  <si>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</si>
  <si>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</si>
  <si>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</si>
  <si>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</si>
  <si>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</si>
  <si>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</si>
  <si>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</si>
  <si>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</si>
  <si>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</si>
  <si>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</si>
  <si>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</si>
  <si>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</si>
  <si>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</si>
  <si>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</si>
  <si>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</si>
  <si>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</si>
  <si>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</si>
  <si>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</si>
  <si>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</si>
  <si>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</si>
  <si>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</si>
  <si>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</si>
  <si>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</si>
  <si>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</si>
  <si>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</si>
  <si>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</si>
  <si>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</si>
  <si>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</si>
  <si>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</si>
  <si>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</si>
  <si>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</si>
  <si>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</si>
  <si>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</si>
  <si>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</si>
  <si>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</si>
  <si>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</si>
  <si>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</si>
  <si>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</si>
  <si>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</si>
  <si>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</si>
  <si>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</si>
  <si>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</si>
  <si>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</si>
  <si>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</si>
  <si>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</si>
  <si>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</si>
  <si>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</si>
  <si>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</si>
  <si>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</si>
  <si>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</si>
  <si>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</si>
  <si>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</si>
  <si>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</si>
  <si>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</si>
  <si>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</si>
  <si>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</si>
  <si>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</si>
  <si>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</si>
  <si>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</si>
  <si>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</si>
  <si>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</si>
  <si>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</si>
  <si>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</si>
  <si>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</si>
  <si>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</si>
  <si>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</si>
  <si>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</si>
  <si>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</si>
  <si>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</si>
  <si>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</si>
  <si>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</si>
  <si>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</si>
  <si>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</si>
  <si>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</si>
  <si>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</si>
  <si>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</si>
  <si>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</si>
  <si>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</si>
  <si>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</si>
  <si>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</si>
  <si>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</si>
  <si>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</si>
  <si>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</si>
  <si>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</si>
  <si>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</si>
  <si>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</si>
  <si>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</si>
  <si>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</si>
  <si>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</si>
  <si>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</si>
  <si>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</si>
  <si>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</si>
  <si>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</si>
  <si>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</si>
  <si>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</si>
  <si>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</si>
  <si>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</si>
  <si>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</si>
  <si>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</si>
  <si>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</si>
  <si>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</si>
  <si>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</si>
  <si>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</si>
  <si>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</si>
  <si>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</si>
  <si>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</si>
  <si>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</si>
  <si>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</si>
  <si>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</si>
  <si>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</si>
  <si>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</si>
  <si>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</si>
  <si>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</si>
  <si>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</si>
  <si>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</si>
  <si>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</si>
  <si>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</si>
  <si>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</si>
  <si>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</si>
  <si>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</si>
  <si>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</si>
  <si>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</si>
  <si>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</si>
  <si>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</si>
  <si>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</si>
  <si>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</si>
  <si>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</si>
  <si>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</si>
  <si>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</si>
  <si>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</si>
  <si>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</si>
  <si>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</si>
  <si>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</si>
  <si>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</si>
  <si>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</si>
  <si>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</si>
  <si>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</si>
  <si>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</si>
  <si>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</si>
  <si>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</si>
  <si>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</si>
  <si>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</si>
  <si>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</si>
  <si>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</si>
  <si>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</si>
  <si>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</si>
  <si>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</si>
  <si>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</si>
  <si>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</si>
  <si>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</si>
  <si>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</si>
  <si>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</si>
  <si>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</si>
  <si>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</si>
  <si>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</si>
  <si>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</si>
  <si>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</si>
  <si>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</si>
  <si>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</si>
  <si>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</si>
  <si>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</si>
  <si>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</si>
  <si>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</si>
  <si>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</si>
  <si>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</si>
  <si>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</si>
  <si>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</si>
  <si>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</si>
  <si>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</si>
  <si>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</si>
  <si>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</si>
  <si>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</si>
  <si>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</si>
  <si>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</si>
  <si>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</si>
  <si>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</si>
  <si>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</si>
  <si>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</si>
  <si>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</si>
  <si>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</si>
  <si>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</si>
  <si>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</si>
  <si>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</si>
  <si>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</si>
  <si>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</si>
  <si>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</si>
  <si>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</si>
  <si>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</si>
  <si>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</si>
  <si>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</si>
  <si>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</si>
  <si>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</si>
  <si>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</si>
  <si>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</si>
  <si>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</si>
  <si>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</si>
  <si>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</si>
  <si>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</si>
  <si>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</si>
  <si>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</si>
  <si>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</si>
  <si>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</si>
  <si>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</si>
  <si>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</si>
  <si>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</si>
  <si>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</si>
  <si>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</si>
  <si>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</si>
  <si>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</si>
  <si>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</si>
  <si>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</si>
  <si>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</si>
  <si>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</si>
  <si>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</si>
  <si>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</si>
  <si>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</si>
  <si>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</si>
  <si>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</si>
  <si>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</si>
  <si>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</si>
  <si>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</si>
  <si>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</si>
  <si>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</si>
  <si>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</si>
  <si>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</si>
  <si>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</si>
  <si>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</si>
  <si>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</si>
  <si>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</si>
  <si>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</si>
  <si>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</si>
  <si>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</si>
  <si>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</si>
  <si>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</si>
  <si>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</si>
  <si>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</si>
  <si>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</si>
  <si>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</si>
  <si>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</si>
  <si>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</si>
  <si>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</si>
  <si>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</si>
  <si>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</si>
  <si>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</si>
  <si>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</si>
  <si>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</si>
  <si>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</si>
  <si>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</si>
  <si>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</si>
  <si>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</si>
  <si>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</si>
  <si>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</si>
  <si>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</si>
  <si>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</si>
  <si>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</si>
  <si>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</si>
  <si>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</si>
  <si>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</si>
  <si>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</si>
  <si>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</si>
  <si>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</si>
  <si>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</si>
  <si>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</si>
  <si>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</si>
  <si>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</si>
  <si>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</si>
  <si>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</si>
  <si>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</si>
  <si>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</si>
  <si>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</si>
  <si>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</si>
  <si>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</si>
  <si>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</si>
  <si>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</si>
  <si>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</si>
  <si>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</si>
  <si>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</si>
  <si>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</si>
  <si>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</si>
  <si>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</si>
  <si>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</si>
  <si>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</si>
  <si>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</si>
  <si>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</si>
  <si>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</si>
  <si>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</si>
  <si>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</si>
  <si>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</si>
  <si>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</si>
  <si>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</si>
  <si>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</si>
  <si>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</si>
  <si>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</si>
  <si>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</si>
  <si>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</si>
  <si>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</si>
  <si>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</si>
  <si>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</si>
  <si>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</si>
  <si>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</si>
  <si>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</si>
  <si>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</si>
  <si>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</si>
  <si>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</si>
  <si>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</si>
  <si>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</si>
  <si>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</si>
  <si>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</si>
  <si>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</si>
  <si>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</si>
  <si>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</si>
  <si>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</si>
  <si>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</si>
  <si>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</si>
  <si>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</si>
  <si>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</si>
  <si>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</si>
  <si>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</si>
  <si>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</si>
  <si>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</si>
  <si>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</si>
  <si>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</si>
  <si>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</si>
  <si>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</si>
  <si>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</si>
  <si>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</si>
  <si>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</si>
  <si>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</si>
  <si>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</si>
  <si>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</si>
  <si>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</si>
  <si>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</si>
  <si>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</si>
  <si>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</si>
  <si>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</si>
  <si>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</si>
  <si>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</si>
  <si>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</si>
  <si>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</si>
  <si>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</si>
  <si>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</si>
  <si>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</si>
  <si>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</si>
  <si>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</si>
  <si>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</si>
  <si>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</si>
  <si>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</si>
  <si>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</si>
  <si>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</si>
  <si>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</si>
  <si>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</si>
  <si>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</si>
  <si>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</si>
  <si>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</si>
  <si>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</si>
  <si>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</si>
  <si>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</si>
  <si>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</si>
  <si>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</si>
  <si>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</si>
  <si>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</si>
  <si>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</si>
  <si>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</si>
  <si>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</si>
  <si>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</si>
  <si>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</si>
  <si>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</si>
  <si>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</si>
  <si>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</si>
  <si>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</si>
  <si>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</si>
  <si>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</si>
  <si>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</si>
  <si>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</si>
  <si>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</si>
  <si>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</si>
  <si>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</si>
  <si>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</si>
  <si>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</si>
  <si>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</si>
  <si>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</si>
  <si>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</si>
  <si>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</si>
  <si>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</si>
  <si>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</si>
  <si>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</si>
  <si>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</si>
  <si>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</si>
  <si>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</si>
  <si>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</si>
  <si>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</si>
  <si>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</si>
  <si>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</si>
  <si>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</si>
  <si>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</si>
  <si>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</si>
  <si>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</si>
  <si>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</si>
  <si>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</si>
  <si>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</si>
  <si>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</si>
  <si>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</si>
  <si>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</si>
  <si>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</si>
  <si>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</si>
  <si>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</si>
  <si>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</si>
  <si>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</si>
  <si>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</si>
  <si>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</si>
  <si>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</si>
  <si>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</si>
  <si>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</si>
  <si>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</si>
  <si>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</si>
  <si>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</si>
  <si>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</si>
  <si>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</si>
  <si>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</si>
  <si>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</si>
  <si>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</si>
  <si>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</si>
  <si>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</si>
  <si>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</si>
  <si>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</si>
  <si>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</si>
  <si>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</si>
  <si>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</si>
  <si>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</si>
  <si>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</si>
  <si>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</si>
  <si>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</si>
  <si>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</si>
  <si>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</si>
  <si>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</si>
  <si>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</si>
  <si>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</si>
  <si>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</si>
  <si>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</si>
  <si>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</si>
  <si>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</si>
  <si>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</si>
  <si>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</si>
  <si>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</si>
  <si>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</si>
  <si>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</si>
  <si>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</si>
  <si>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</si>
  <si>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</si>
  <si>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</si>
  <si>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</si>
  <si>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</si>
  <si>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</si>
  <si>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</si>
  <si>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</si>
  <si>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</si>
  <si>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</si>
  <si>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</si>
  <si>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</si>
  <si>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</si>
  <si>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</si>
  <si>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</si>
  <si>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</si>
  <si>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</si>
  <si>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</si>
  <si>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</si>
  <si>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</si>
  <si>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</si>
  <si>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</si>
  <si>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</si>
  <si>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</si>
  <si>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</si>
  <si>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</si>
  <si>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</si>
  <si>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</si>
  <si>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</si>
  <si>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</si>
  <si>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</si>
  <si>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</si>
  <si>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</si>
  <si>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</si>
  <si>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</si>
  <si>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</si>
  <si>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</si>
  <si>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</si>
  <si>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</si>
  <si>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</si>
  <si>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</si>
  <si>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</si>
  <si>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</si>
  <si>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</si>
  <si>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</si>
  <si>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</si>
  <si>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</si>
  <si>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</si>
  <si>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</si>
  <si>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</si>
  <si>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</si>
  <si>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</si>
  <si>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</si>
  <si>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</si>
  <si>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</si>
  <si>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</si>
  <si>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</si>
  <si>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</si>
  <si>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</si>
  <si>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</si>
  <si>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</si>
  <si>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</si>
  <si>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</si>
  <si>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</si>
  <si>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</si>
  <si>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</si>
  <si>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</si>
  <si>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</si>
  <si>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</si>
  <si>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</si>
  <si>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</si>
  <si>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</si>
  <si>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</si>
  <si>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</si>
  <si>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</si>
  <si>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</si>
  <si>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</si>
  <si>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</si>
  <si>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</si>
  <si>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</si>
  <si>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</si>
  <si>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</si>
  <si>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</si>
  <si>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</si>
  <si>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</si>
  <si>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</si>
  <si>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</si>
  <si>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</si>
  <si>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</si>
  <si>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</si>
  <si>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</si>
  <si>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</si>
  <si>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</si>
  <si>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</si>
  <si>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</si>
  <si>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</si>
  <si>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</si>
  <si>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</si>
  <si>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</si>
  <si>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</si>
  <si>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</si>
  <si>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</si>
  <si>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</si>
  <si>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</si>
  <si>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</si>
  <si>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</si>
  <si>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</si>
  <si>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</si>
  <si>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</si>
  <si>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</si>
  <si>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</si>
  <si>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</si>
  <si>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</si>
  <si>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</si>
  <si>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</si>
  <si>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</si>
  <si>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</si>
  <si>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</si>
  <si>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</si>
  <si>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</si>
  <si>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</si>
  <si>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</si>
  <si>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</si>
  <si>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</si>
  <si>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</si>
  <si>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</si>
  <si>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</si>
  <si>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</si>
  <si>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</si>
  <si>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</si>
  <si>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</si>
  <si>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</si>
  <si>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</si>
  <si>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</si>
  <si>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</si>
  <si>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</si>
  <si>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</si>
  <si>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</si>
  <si>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</si>
  <si>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</si>
  <si>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</si>
  <si>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</si>
  <si>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</si>
  <si>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</si>
  <si>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</si>
  <si>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</si>
  <si>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</si>
  <si>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</si>
  <si>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</si>
  <si>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</si>
  <si>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</si>
  <si>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</si>
  <si>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</si>
  <si>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</si>
  <si>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</si>
  <si>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</si>
  <si>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</si>
  <si>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</si>
  <si>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</si>
  <si>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</si>
  <si>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</si>
  <si>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</si>
  <si>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</si>
  <si>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</si>
  <si>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</si>
  <si>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</si>
  <si>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</si>
  <si>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</si>
  <si>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</si>
  <si>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</si>
  <si>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</si>
  <si>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</si>
  <si>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</si>
  <si>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</si>
  <si>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</si>
  <si>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</si>
  <si>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</si>
  <si>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</si>
  <si>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</si>
  <si>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</si>
  <si>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</si>
  <si>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</si>
  <si>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</si>
  <si>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</si>
  <si>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</si>
  <si>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</si>
  <si>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</si>
  <si>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</si>
  <si>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</si>
  <si>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</si>
  <si>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</si>
  <si>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</si>
  <si>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</si>
  <si>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</si>
  <si>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</si>
  <si>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</si>
  <si>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</si>
  <si>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</si>
  <si>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</si>
  <si>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</si>
  <si>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</si>
  <si>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</si>
  <si>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</si>
  <si>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</si>
  <si>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</si>
  <si>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</si>
  <si>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</si>
  <si>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</si>
  <si>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</si>
  <si>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</si>
  <si>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</si>
  <si>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</si>
  <si>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</si>
  <si>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</si>
  <si>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</si>
  <si>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</si>
  <si>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</si>
  <si>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</si>
  <si>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</si>
  <si>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</si>
  <si>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</si>
  <si>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</si>
  <si>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</si>
  <si>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</si>
  <si>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</si>
  <si>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</si>
  <si>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</si>
  <si>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</si>
  <si>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</si>
  <si>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</si>
  <si>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</si>
  <si>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</si>
  <si>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</si>
  <si>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</si>
  <si>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</si>
  <si>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</si>
  <si>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</si>
  <si>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</si>
  <si>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</si>
  <si>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</si>
  <si>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</si>
  <si>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</si>
  <si>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</si>
  <si>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</si>
  <si>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</si>
  <si>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</si>
  <si>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</si>
  <si>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</si>
  <si>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</si>
  <si>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</si>
  <si>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</si>
  <si>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</si>
  <si>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</si>
  <si>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</si>
  <si>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</si>
  <si>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</si>
  <si>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</si>
  <si>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</si>
  <si>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</si>
  <si>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</si>
  <si>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</si>
  <si>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</si>
  <si>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</si>
  <si>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</si>
  <si>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</si>
  <si>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</si>
  <si>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</si>
  <si>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</si>
  <si>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</si>
  <si>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</si>
  <si>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</si>
  <si>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</si>
  <si>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</si>
  <si>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</si>
  <si>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</si>
  <si>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</si>
  <si>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</si>
  <si>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</si>
  <si>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</si>
  <si>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</si>
  <si>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</si>
  <si>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</si>
  <si>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</si>
  <si>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</si>
  <si>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</si>
  <si>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</si>
  <si>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</si>
  <si>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</si>
  <si>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</si>
  <si>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</si>
  <si>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</si>
  <si>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</si>
  <si>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</si>
  <si>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</si>
  <si>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</si>
  <si>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</si>
  <si>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</si>
  <si>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</si>
  <si>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</si>
  <si>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</si>
  <si>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</si>
  <si>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</si>
  <si>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</si>
  <si>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</si>
  <si>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</si>
  <si>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</si>
  <si>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</si>
  <si>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</si>
  <si>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</si>
  <si>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</si>
  <si>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</si>
  <si>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</si>
  <si>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</si>
  <si>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</si>
  <si>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</si>
  <si>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</si>
  <si>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</si>
  <si>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</si>
  <si>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</si>
  <si>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</si>
  <si>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</si>
  <si>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</si>
  <si>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</si>
  <si>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</si>
  <si>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</si>
  <si>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</si>
  <si>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</si>
  <si>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</si>
  <si>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</si>
  <si>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</si>
  <si>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</si>
  <si>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</si>
  <si>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</si>
  <si>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</si>
  <si>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</si>
  <si>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</si>
  <si>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</si>
  <si>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</si>
  <si>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</si>
  <si>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</si>
  <si>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</si>
  <si>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</si>
  <si>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</si>
  <si>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</si>
  <si>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</si>
  <si>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</si>
  <si>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</si>
  <si>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</si>
  <si>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</si>
  <si>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</si>
  <si>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</si>
  <si>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</si>
  <si>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</si>
  <si>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</si>
  <si>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</si>
  <si>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</si>
  <si>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</si>
  <si>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</si>
  <si>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</si>
  <si>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</si>
  <si>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</si>
  <si>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</si>
  <si>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</si>
  <si>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</si>
  <si>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</si>
  <si>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</si>
  <si>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</si>
  <si>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</si>
  <si>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</si>
  <si>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</si>
  <si>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</si>
  <si>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</si>
  <si>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</si>
  <si>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</si>
  <si>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</si>
  <si>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</si>
  <si>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</si>
  <si>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</si>
  <si>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</si>
  <si>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</si>
  <si>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</si>
  <si>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</si>
  <si>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</si>
  <si>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</si>
  <si>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</si>
  <si>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</si>
  <si>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</si>
  <si>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</si>
  <si>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</si>
  <si>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</si>
  <si>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</si>
  <si>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</si>
  <si>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</si>
  <si>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</si>
  <si>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</si>
  <si>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</si>
  <si>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</si>
  <si>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</si>
  <si>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</si>
  <si>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</si>
  <si>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</si>
  <si>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</si>
  <si>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</si>
  <si>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</si>
  <si>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</si>
  <si>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</si>
  <si>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</si>
  <si>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</si>
  <si>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</si>
  <si>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</si>
  <si>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</si>
  <si>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</si>
  <si>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</si>
  <si>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</si>
  <si>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</si>
  <si>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</si>
  <si>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</si>
  <si>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</si>
  <si>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</si>
  <si>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</si>
  <si>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</si>
  <si>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</si>
  <si>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</si>
  <si>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</si>
  <si>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</si>
  <si>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</si>
  <si>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</si>
  <si>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</si>
  <si>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</si>
  <si>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</si>
  <si>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</si>
  <si>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</si>
  <si>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</si>
  <si>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</si>
  <si>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</si>
  <si>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</si>
  <si>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</si>
  <si>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</si>
  <si>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</si>
  <si>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</si>
  <si>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</si>
  <si>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</si>
  <si>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</si>
  <si>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</si>
  <si>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</si>
  <si>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</si>
  <si>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</si>
  <si>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</si>
  <si>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</si>
  <si>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</si>
  <si>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</si>
  <si>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</si>
  <si>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</si>
  <si>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</si>
  <si>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</si>
  <si>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</si>
  <si>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</si>
  <si>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</si>
  <si>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</si>
  <si>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</si>
  <si>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</si>
  <si>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</si>
  <si>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</si>
  <si>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</si>
  <si>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</si>
  <si>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</si>
  <si>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</si>
  <si>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</si>
  <si>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</si>
  <si>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</si>
  <si>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</si>
  <si>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</si>
  <si>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</si>
  <si>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</si>
  <si>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</si>
  <si>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</si>
  <si>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</si>
  <si>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</si>
  <si>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</si>
  <si>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</si>
  <si>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</si>
  <si>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</si>
  <si>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</si>
  <si>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</si>
  <si>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</si>
  <si>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</si>
  <si>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</si>
  <si>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</si>
  <si>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</si>
  <si>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</si>
  <si>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</si>
  <si>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</si>
  <si>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</si>
  <si>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</si>
  <si>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</si>
  <si>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</si>
  <si>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</si>
  <si>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</si>
  <si>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</si>
  <si>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</si>
  <si>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</si>
  <si>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</si>
  <si>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</si>
  <si>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</si>
  <si>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</si>
  <si>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</si>
  <si>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</si>
  <si>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</si>
  <si>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</si>
  <si>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</si>
  <si>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</si>
  <si>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</si>
  <si>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</si>
  <si>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</si>
  <si>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</si>
  <si>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</si>
  <si>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</si>
  <si>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</si>
  <si>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</si>
  <si>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</si>
  <si>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</si>
  <si>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</si>
  <si>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</si>
  <si>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</si>
  <si>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</si>
  <si>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</si>
  <si>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</si>
  <si>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</si>
  <si>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</si>
  <si>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</si>
  <si>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</si>
  <si>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</si>
  <si>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</si>
  <si>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</si>
  <si>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</si>
  <si>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</si>
  <si>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</si>
  <si>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</si>
  <si>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</si>
  <si>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</si>
  <si>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</si>
  <si>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</si>
  <si>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</si>
  <si>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</si>
  <si>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</si>
  <si>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</si>
  <si>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</si>
  <si>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</si>
  <si>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</si>
  <si>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</si>
  <si>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</si>
  <si>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</si>
  <si>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</si>
  <si>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</si>
  <si>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</si>
  <si>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</si>
  <si>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</si>
  <si>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</si>
  <si>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</si>
  <si>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</si>
  <si>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</si>
  <si>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</si>
  <si>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</si>
  <si>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</si>
  <si>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</si>
  <si>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</si>
  <si>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</si>
  <si>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</si>
  <si>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</si>
  <si>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</si>
  <si>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</si>
  <si>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</si>
  <si>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</si>
  <si>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</si>
  <si>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</si>
  <si>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</si>
  <si>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</si>
  <si>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</si>
  <si>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</si>
  <si>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</si>
  <si>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</si>
  <si>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</si>
  <si>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</si>
  <si>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</si>
  <si>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</si>
  <si>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</si>
  <si>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</si>
  <si>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</si>
  <si>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</si>
  <si>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</si>
  <si>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</si>
  <si>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</si>
  <si>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</si>
  <si>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</si>
  <si>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</si>
  <si>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</si>
  <si>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</si>
  <si>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</si>
  <si>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</si>
  <si>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</si>
  <si>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</si>
  <si>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</si>
  <si>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</si>
  <si>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</si>
  <si>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</si>
  <si>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</si>
  <si>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</si>
  <si>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</si>
  <si>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</si>
  <si>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</si>
  <si>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</si>
  <si>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</si>
  <si>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</si>
  <si>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</si>
  <si>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</si>
  <si>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</si>
  <si>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</si>
  <si>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</si>
  <si>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</si>
  <si>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</si>
  <si>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</si>
  <si>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</si>
  <si>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</si>
  <si>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</si>
  <si>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</si>
  <si>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</si>
  <si>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</si>
  <si>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</si>
  <si>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</si>
  <si>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</si>
  <si>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</si>
  <si>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</si>
  <si>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</si>
  <si>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</si>
  <si>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</si>
  <si>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</si>
  <si>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</si>
  <si>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</si>
  <si>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</si>
  <si>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</si>
  <si>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</si>
  <si>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</si>
  <si>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</si>
  <si>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</si>
  <si>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</si>
  <si>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</si>
  <si>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</si>
  <si>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</si>
  <si>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</si>
  <si>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</si>
  <si>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</si>
  <si>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</si>
  <si>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</si>
  <si>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</si>
  <si>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</si>
  <si>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</si>
  <si>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</si>
  <si>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</si>
  <si>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</si>
  <si>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</si>
  <si>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</si>
  <si>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</si>
  <si>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</si>
  <si>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</si>
  <si>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</si>
  <si>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</si>
  <si>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</si>
  <si>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</si>
  <si>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</si>
  <si>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</si>
  <si>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</si>
  <si>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</si>
  <si>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</si>
  <si>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</si>
  <si>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</si>
  <si>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</si>
  <si>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</si>
  <si>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</si>
  <si>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</si>
  <si>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</si>
  <si>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</si>
  <si>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</si>
  <si>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</si>
  <si>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</si>
  <si>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</si>
  <si>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</si>
  <si>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</si>
  <si>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</si>
  <si>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</si>
  <si>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</si>
  <si>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</si>
  <si>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</si>
  <si>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</si>
  <si>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</si>
  <si>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</si>
  <si>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</si>
  <si>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</si>
  <si>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</si>
  <si>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</si>
  <si>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</si>
  <si>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</si>
  <si>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</si>
  <si>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</si>
  <si>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</si>
  <si>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</si>
  <si>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</si>
  <si>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</si>
  <si>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</si>
  <si>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</si>
  <si>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</si>
  <si>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</si>
  <si>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</si>
  <si>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</si>
  <si>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</si>
  <si>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</si>
  <si>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</si>
  <si>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</si>
  <si>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</si>
  <si>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</si>
  <si>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</si>
  <si>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</si>
  <si>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</si>
  <si>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</si>
  <si>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</si>
  <si>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</si>
  <si>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</si>
  <si>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</si>
  <si>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</si>
  <si>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</si>
  <si>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</si>
  <si>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</si>
  <si>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</si>
  <si>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</si>
  <si>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</si>
  <si>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</si>
  <si>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</si>
  <si>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</si>
  <si>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</si>
  <si>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</si>
  <si>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</si>
  <si>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</si>
  <si>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</si>
  <si>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</si>
  <si>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</si>
  <si>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</si>
  <si>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</si>
  <si>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</si>
  <si>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</si>
  <si>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</si>
  <si>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</si>
  <si>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</si>
  <si>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</si>
  <si>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</si>
  <si>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</si>
  <si>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</si>
  <si>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</si>
  <si>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</si>
  <si>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</si>
  <si>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</si>
  <si>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</si>
  <si>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</si>
  <si>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</si>
  <si>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</si>
  <si>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</si>
  <si>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</si>
  <si>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</si>
  <si>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</si>
  <si>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</si>
  <si>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</si>
  <si>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</si>
  <si>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</si>
  <si>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</si>
  <si>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</si>
  <si>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</si>
  <si>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</si>
  <si>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</si>
  <si>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</si>
  <si>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</si>
  <si>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</si>
  <si>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</si>
  <si>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</si>
  <si>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</si>
  <si>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</si>
  <si>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</si>
  <si>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</si>
  <si>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</si>
  <si>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</si>
  <si>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</si>
  <si>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</si>
  <si>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</si>
  <si>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</si>
  <si>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</si>
  <si>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</si>
  <si>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</si>
  <si>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</si>
  <si>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</si>
  <si>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</si>
  <si>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</si>
  <si>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</si>
  <si>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</si>
  <si>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</si>
  <si>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</si>
  <si>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</si>
  <si>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</si>
  <si>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</si>
  <si>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</si>
  <si>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</si>
  <si>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</si>
  <si>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</si>
  <si>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</si>
  <si>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</si>
  <si>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</si>
  <si>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</si>
  <si>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</si>
  <si>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</si>
  <si>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</si>
  <si>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</si>
  <si>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</si>
  <si>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</si>
  <si>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</si>
  <si>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</si>
  <si>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</si>
  <si>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</si>
  <si>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</si>
  <si>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</si>
  <si>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</si>
  <si>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</si>
  <si>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</si>
  <si>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</si>
  <si>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</si>
  <si>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</si>
  <si>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</si>
  <si>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</si>
  <si>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</si>
  <si>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</si>
  <si>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</si>
  <si>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</si>
  <si>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</si>
  <si>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</si>
  <si>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</si>
  <si>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</si>
  <si>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</si>
  <si>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</si>
  <si>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</si>
  <si>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</si>
  <si>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</si>
  <si>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</si>
  <si>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</si>
  <si>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</si>
  <si>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</si>
  <si>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</si>
  <si>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</si>
  <si>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</si>
  <si>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</si>
  <si>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</si>
  <si>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</si>
  <si>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</si>
  <si>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</si>
  <si>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</si>
  <si>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</si>
  <si>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</si>
  <si>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</si>
  <si>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</si>
  <si>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</si>
  <si>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</si>
  <si>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</si>
  <si>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</si>
  <si>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</si>
  <si>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</si>
  <si>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</si>
  <si>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</si>
  <si>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</si>
  <si>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</si>
  <si>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</si>
  <si>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</si>
  <si>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</si>
  <si>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</si>
  <si>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</si>
  <si>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</si>
  <si>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</si>
  <si>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</si>
  <si>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</si>
  <si>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</si>
  <si>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</si>
  <si>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</si>
  <si>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</si>
  <si>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</si>
  <si>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</si>
  <si>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</si>
  <si>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</si>
  <si>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</si>
  <si>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</si>
  <si>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</si>
  <si>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</si>
  <si>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</si>
  <si>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</si>
  <si>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</si>
  <si>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</si>
  <si>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</si>
  <si>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</si>
  <si>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</si>
  <si>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</si>
  <si>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</si>
  <si>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</si>
  <si>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</si>
  <si>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</si>
  <si>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</si>
  <si>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</si>
  <si>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</si>
  <si>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</si>
  <si>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</si>
  <si>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</si>
  <si>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</si>
  <si>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</si>
  <si>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</si>
  <si>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</si>
  <si>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</si>
  <si>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</si>
  <si>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</si>
  <si>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</si>
  <si>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</si>
  <si>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</si>
  <si>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</si>
  <si>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</si>
  <si>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</si>
  <si>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</si>
  <si>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</si>
  <si>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</si>
  <si>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</si>
  <si>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</si>
  <si>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</si>
  <si>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</si>
  <si>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</si>
  <si>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</si>
  <si>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</si>
  <si>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</si>
  <si>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</si>
  <si>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</si>
  <si>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</si>
  <si>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</si>
  <si>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</si>
  <si>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</si>
  <si>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</si>
  <si>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</si>
  <si>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</si>
  <si>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</si>
  <si>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</si>
  <si>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</si>
  <si>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</si>
  <si>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</si>
  <si>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</si>
  <si>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</si>
  <si>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</si>
  <si>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</si>
  <si>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</si>
  <si>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</si>
  <si>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</si>
  <si>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</si>
  <si>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</si>
  <si>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</si>
  <si>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</si>
  <si>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</si>
  <si>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</si>
  <si>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</si>
  <si>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</si>
  <si>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</si>
  <si>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</si>
  <si>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</si>
  <si>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</si>
  <si>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</si>
  <si>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</si>
  <si>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</si>
  <si>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</si>
  <si>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</si>
  <si>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</si>
  <si>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</si>
  <si>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</si>
  <si>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</si>
  <si>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</si>
  <si>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</si>
  <si>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</si>
  <si>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</si>
  <si>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</si>
  <si>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</si>
  <si>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</si>
  <si>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</si>
  <si>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</si>
  <si>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</si>
  <si>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</si>
  <si>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</si>
  <si>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</si>
  <si>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</si>
  <si>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</si>
  <si>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</si>
  <si>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</si>
  <si>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</si>
  <si>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</si>
  <si>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</si>
  <si>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</si>
  <si>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</si>
  <si>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</si>
  <si>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</si>
  <si>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</si>
  <si>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</si>
  <si>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</si>
  <si>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</si>
  <si>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</si>
  <si>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</si>
  <si>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</si>
  <si>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</si>
  <si>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</si>
  <si>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</si>
  <si>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</si>
  <si>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</si>
  <si>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</si>
  <si>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</si>
  <si>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</si>
  <si>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</si>
  <si>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</si>
  <si>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</si>
  <si>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</si>
  <si>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</si>
  <si>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</si>
  <si>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</si>
  <si>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</si>
  <si>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</si>
  <si>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</si>
  <si>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</si>
  <si>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</si>
  <si>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</si>
  <si>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</si>
  <si>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</si>
  <si>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</si>
  <si>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</si>
  <si>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</si>
  <si>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</si>
  <si>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</si>
  <si>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</si>
  <si>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</si>
  <si>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</si>
  <si>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</si>
  <si>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</si>
  <si>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</si>
  <si>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</si>
  <si>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</si>
  <si>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</si>
  <si>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</si>
  <si>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</si>
  <si>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</si>
  <si>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</si>
  <si>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</si>
  <si>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</si>
  <si>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</si>
  <si>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</si>
  <si>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</si>
  <si>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</si>
  <si>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</si>
  <si>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</si>
  <si>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</si>
  <si>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</si>
  <si>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</si>
  <si>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</si>
  <si>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</si>
  <si>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</si>
  <si>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</si>
  <si>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</si>
  <si>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</si>
  <si>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</si>
  <si>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</si>
  <si>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</si>
  <si>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</si>
  <si>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</si>
  <si>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</si>
  <si>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</si>
  <si>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</si>
  <si>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</si>
  <si>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</si>
  <si>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</si>
  <si>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</si>
  <si>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</si>
  <si>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</si>
  <si>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</si>
  <si>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</si>
  <si>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</si>
  <si>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</si>
  <si>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</si>
  <si>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</si>
  <si>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</si>
  <si>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</si>
  <si>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</si>
  <si>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</si>
  <si>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</si>
  <si>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</si>
  <si>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</si>
  <si>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</si>
  <si>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</si>
  <si>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</si>
  <si>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</si>
  <si>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</si>
  <si>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</si>
  <si>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</si>
  <si>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</si>
  <si>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</si>
  <si>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</si>
  <si>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</si>
  <si>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</si>
  <si>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</si>
  <si>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</si>
  <si>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</si>
  <si>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</si>
  <si>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</si>
  <si>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</si>
  <si>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</si>
  <si>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</si>
  <si>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</si>
  <si>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</si>
  <si>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</si>
  <si>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</si>
  <si>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</si>
  <si>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</si>
  <si>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</si>
  <si>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</si>
  <si>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</si>
  <si>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</si>
  <si>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</si>
  <si>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</si>
  <si>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</si>
  <si>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</si>
  <si>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</si>
  <si>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</si>
  <si>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</si>
  <si>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</si>
  <si>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</si>
  <si>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</si>
  <si>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</si>
  <si>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</si>
  <si>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</si>
  <si>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</si>
  <si>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</si>
  <si>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</si>
  <si>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</si>
  <si>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</si>
  <si>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</si>
  <si>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</si>
  <si>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</si>
  <si>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</si>
  <si>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</si>
  <si>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</si>
  <si>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</si>
  <si>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</si>
  <si>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</si>
  <si>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</si>
  <si>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</si>
  <si>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</si>
  <si>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</si>
  <si>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</si>
  <si>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</si>
  <si>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</si>
  <si>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</si>
  <si>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</si>
  <si>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</si>
  <si>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</si>
  <si>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</si>
  <si>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</si>
  <si>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</si>
  <si>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</si>
  <si>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</si>
  <si>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</si>
  <si>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</si>
  <si>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</si>
  <si>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</si>
  <si>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</si>
  <si>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</si>
  <si>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</si>
  <si>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</si>
  <si>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</si>
  <si>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</si>
  <si>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</si>
  <si>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</si>
  <si>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</si>
  <si>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</si>
  <si>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</si>
  <si>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</si>
  <si>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</si>
  <si>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</si>
  <si>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</si>
  <si>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</si>
  <si>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</si>
  <si>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</si>
  <si>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</si>
  <si>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</si>
  <si>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</si>
  <si>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</si>
  <si>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</si>
  <si>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</si>
  <si>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</si>
  <si>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</si>
  <si>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</si>
  <si>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</si>
  <si>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</si>
  <si>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</si>
  <si>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</si>
  <si>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</si>
  <si>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</si>
  <si>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</si>
  <si>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</si>
  <si>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</si>
  <si>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</si>
  <si>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</si>
  <si>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</si>
  <si>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</si>
  <si>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</si>
  <si>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</si>
  <si>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</si>
  <si>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</si>
  <si>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</si>
  <si>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</si>
  <si>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</si>
  <si>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</si>
  <si>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</si>
  <si>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</si>
  <si>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</si>
  <si>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</si>
  <si>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</si>
  <si>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</si>
  <si>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</si>
  <si>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</si>
  <si>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</si>
  <si>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</si>
  <si>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</si>
  <si>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</si>
  <si>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</si>
  <si>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</si>
  <si>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</si>
  <si>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</si>
  <si>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</si>
  <si>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</si>
  <si>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</si>
  <si>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</si>
  <si>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</si>
  <si>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</si>
  <si>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</si>
  <si>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</si>
  <si>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</si>
  <si>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</si>
  <si>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</si>
  <si>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</si>
  <si>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</si>
  <si>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</si>
  <si>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</si>
  <si>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</si>
  <si>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</si>
  <si>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</si>
  <si>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</si>
  <si>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</si>
  <si>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</si>
  <si>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</si>
  <si>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</si>
  <si>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</si>
  <si>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</si>
  <si>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</si>
  <si>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</si>
  <si>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</si>
  <si>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</si>
  <si>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</si>
  <si>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</si>
  <si>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</si>
  <si>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</si>
  <si>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</si>
  <si>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</si>
  <si>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</si>
  <si>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</si>
  <si>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</si>
  <si>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</si>
  <si>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</si>
  <si>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</si>
  <si>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</si>
  <si>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</si>
  <si>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</si>
  <si>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</si>
  <si>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</si>
  <si>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</si>
  <si>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</si>
  <si>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</si>
  <si>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</si>
  <si>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</si>
  <si>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</si>
  <si>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</si>
  <si>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</si>
  <si>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</si>
  <si>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</si>
  <si>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</si>
  <si>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</si>
  <si>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</si>
  <si>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</si>
  <si>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</si>
  <si>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</si>
  <si>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</si>
  <si>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</si>
  <si>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</si>
  <si>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</si>
  <si>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</si>
  <si>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</si>
  <si>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</si>
  <si>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</si>
  <si>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</si>
  <si>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</si>
  <si>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</si>
  <si>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</si>
  <si>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</si>
  <si>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</si>
  <si>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</si>
  <si>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</si>
  <si>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</si>
  <si>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</si>
  <si>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</si>
  <si>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</si>
  <si>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</si>
  <si>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</si>
  <si>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</si>
  <si>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</si>
  <si>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</si>
  <si>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</si>
  <si>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</si>
  <si>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</si>
  <si>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</si>
  <si>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</si>
  <si>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</si>
  <si>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</si>
  <si>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</si>
  <si>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</si>
  <si>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</si>
  <si>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</si>
  <si>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</si>
  <si>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</si>
  <si>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</si>
  <si>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</si>
  <si>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</si>
  <si>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</si>
  <si>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</si>
  <si>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</si>
  <si>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</si>
  <si>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</si>
  <si>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</si>
  <si>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</si>
  <si>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</si>
  <si>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</si>
  <si>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</si>
  <si>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</si>
  <si>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</si>
  <si>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</si>
  <si>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</si>
  <si>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</si>
  <si>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</si>
  <si>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</si>
  <si>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</si>
  <si>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</si>
  <si>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</si>
  <si>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</si>
  <si>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</si>
  <si>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</si>
  <si>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</si>
  <si>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</si>
  <si>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</si>
  <si>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</si>
  <si>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</si>
  <si>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</si>
  <si>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</si>
  <si>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</si>
  <si>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</si>
  <si>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</si>
  <si>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</si>
  <si>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</si>
  <si>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</si>
  <si>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</si>
  <si>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</si>
  <si>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</si>
  <si>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</si>
  <si>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</si>
  <si>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</si>
  <si>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</si>
  <si>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</si>
  <si>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</si>
  <si>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</si>
  <si>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</si>
  <si>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</si>
  <si>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</si>
  <si>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</si>
  <si>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</si>
  <si>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</si>
  <si>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</si>
  <si>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</si>
  <si>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</si>
  <si>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</si>
  <si>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</si>
  <si>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</si>
  <si>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</si>
  <si>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</si>
  <si>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</si>
  <si>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</si>
  <si>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</si>
  <si>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</si>
  <si>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</si>
  <si>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</si>
  <si>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</si>
  <si>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</si>
  <si>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</si>
  <si>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</si>
  <si>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</si>
  <si>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</si>
  <si>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</si>
  <si>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</si>
  <si>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</si>
  <si>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</si>
  <si>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</si>
  <si>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</si>
  <si>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</si>
  <si>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</si>
  <si>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</si>
  <si>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</si>
  <si>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</si>
  <si>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</si>
  <si>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</si>
  <si>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</si>
  <si>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</si>
  <si>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</si>
  <si>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</si>
  <si>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</si>
  <si>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</si>
  <si>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</si>
  <si>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</si>
  <si>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</si>
  <si>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</si>
  <si>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</si>
  <si>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</si>
  <si>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</si>
  <si>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</si>
  <si>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</si>
  <si>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</si>
  <si>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</si>
  <si>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</si>
  <si>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</si>
  <si>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</si>
  <si>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</si>
  <si>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</si>
  <si>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</si>
  <si>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</si>
  <si>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</si>
  <si>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</si>
  <si>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</si>
  <si>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</si>
  <si>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</si>
  <si>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</si>
  <si>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</si>
  <si>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</si>
  <si>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</si>
  <si>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</si>
  <si>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</si>
  <si>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</si>
  <si>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</si>
  <si>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</si>
  <si>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</si>
  <si>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</si>
  <si>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</si>
  <si>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</si>
  <si>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</si>
  <si>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</si>
  <si>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</si>
  <si>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</si>
  <si>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</si>
  <si>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</si>
  <si>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</si>
  <si>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</si>
  <si>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</si>
  <si>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</si>
  <si>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</si>
  <si>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</si>
  <si>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</si>
  <si>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</si>
  <si>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</si>
  <si>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</si>
  <si>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</si>
  <si>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</si>
  <si>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</si>
  <si>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</si>
  <si>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</si>
  <si>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</si>
  <si>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</si>
  <si>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</si>
  <si>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</si>
  <si>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</si>
  <si>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</si>
  <si>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</si>
  <si>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</si>
  <si>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</si>
  <si>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</si>
  <si>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</si>
  <si>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</si>
  <si>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</si>
  <si>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</si>
  <si>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</si>
  <si>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</si>
  <si>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</si>
  <si>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</si>
  <si>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</si>
  <si>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</si>
  <si>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</si>
  <si>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</si>
  <si>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</si>
  <si>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</si>
  <si>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</si>
  <si>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</si>
  <si>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</si>
  <si>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</si>
  <si>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</si>
  <si>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</si>
  <si>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</si>
  <si>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</si>
  <si>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</si>
  <si>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</si>
  <si>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</si>
  <si>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</si>
  <si>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</si>
  <si>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</si>
  <si>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</si>
  <si>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</si>
  <si>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</si>
  <si>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</si>
  <si>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</si>
  <si>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</si>
  <si>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</si>
  <si>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</si>
  <si>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</si>
  <si>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</si>
  <si>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</si>
  <si>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</si>
  <si>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</si>
  <si>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</si>
  <si>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</si>
  <si>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</si>
  <si>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</si>
  <si>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</si>
  <si>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</si>
  <si>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</si>
  <si>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</si>
  <si>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</si>
  <si>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</si>
  <si>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</si>
  <si>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</si>
  <si>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</si>
  <si>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</si>
  <si>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</si>
  <si>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</si>
  <si>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</si>
  <si>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</si>
  <si>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</si>
  <si>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</si>
  <si>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</si>
  <si>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</si>
  <si>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</si>
  <si>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</si>
  <si>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</si>
  <si>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</si>
  <si>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</si>
  <si>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</si>
  <si>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</si>
  <si>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</si>
  <si>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</si>
  <si>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</si>
  <si>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</si>
  <si>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</si>
  <si>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</si>
  <si>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</si>
  <si>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</si>
  <si>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</si>
  <si>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</si>
  <si>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</si>
  <si>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</si>
  <si>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</si>
  <si>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</si>
  <si>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</si>
  <si>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</si>
  <si>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</si>
  <si>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</si>
  <si>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</si>
  <si>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</si>
  <si>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</si>
  <si>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</si>
  <si>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</si>
  <si>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</si>
  <si>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</si>
  <si>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</si>
  <si>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</si>
  <si>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</si>
  <si>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</si>
  <si>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</si>
  <si>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</si>
  <si>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</si>
  <si>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</si>
  <si>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</si>
  <si>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</si>
  <si>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</si>
  <si>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</si>
  <si>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</si>
  <si>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</si>
  <si>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</si>
  <si>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</si>
  <si>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</si>
  <si>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</si>
  <si>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</si>
  <si>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</si>
  <si>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</si>
  <si>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</si>
  <si>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</si>
  <si>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</si>
  <si>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</si>
  <si>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</si>
  <si>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</si>
  <si>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</si>
  <si>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</si>
  <si>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</si>
  <si>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</si>
  <si>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</si>
  <si>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</si>
  <si>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</si>
  <si>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</si>
  <si>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</si>
  <si>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</si>
  <si>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</si>
  <si>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</si>
  <si>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</si>
  <si>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</si>
  <si>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</si>
  <si>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</si>
  <si>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</si>
  <si>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</si>
  <si>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</si>
  <si>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</si>
  <si>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</si>
  <si>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</si>
  <si>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</si>
  <si>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</si>
  <si>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</si>
  <si>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</si>
  <si>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</si>
  <si>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</si>
  <si>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</si>
  <si>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</si>
  <si>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</si>
  <si>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</si>
  <si>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</si>
  <si>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</si>
  <si>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</si>
  <si>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</si>
  <si>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</si>
  <si>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</si>
  <si>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</si>
  <si>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</si>
  <si>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</si>
  <si>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</si>
  <si>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</si>
  <si>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</si>
  <si>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</si>
  <si>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</si>
  <si>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</si>
  <si>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</si>
  <si>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</si>
  <si>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</si>
  <si>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</si>
  <si>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</si>
  <si>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</si>
  <si>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</si>
  <si>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</si>
  <si>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</si>
  <si>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</si>
  <si>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</si>
  <si>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</si>
  <si>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</si>
  <si>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</si>
  <si>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</si>
  <si>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</si>
  <si>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</si>
  <si>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</si>
  <si>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</si>
  <si>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</si>
  <si>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</si>
  <si>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</si>
  <si>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</si>
  <si>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</si>
  <si>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</si>
  <si>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</si>
  <si>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</si>
  <si>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</si>
  <si>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</si>
  <si>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</si>
  <si>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</si>
  <si>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</si>
  <si>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</si>
  <si>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</si>
  <si>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</si>
  <si>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</si>
  <si>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</si>
  <si>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</si>
  <si>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</si>
  <si>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</si>
  <si>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</si>
  <si>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</si>
  <si>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</si>
  <si>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</si>
  <si>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</si>
  <si>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</si>
  <si>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</si>
  <si>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</si>
  <si>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</si>
  <si>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</si>
  <si>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</si>
  <si>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</si>
  <si>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</si>
  <si>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</si>
  <si>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</si>
  <si>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</si>
  <si>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</si>
  <si>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</si>
  <si>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</si>
  <si>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</si>
  <si>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</si>
  <si>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</si>
  <si>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</si>
  <si>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</si>
  <si>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</si>
  <si>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</si>
  <si>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</si>
  <si>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</si>
  <si>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</si>
  <si>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</si>
  <si>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</si>
  <si>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</si>
  <si>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</si>
  <si>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</si>
  <si>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</si>
  <si>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</si>
  <si>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</si>
  <si>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</si>
  <si>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</si>
  <si>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</si>
  <si>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</si>
  <si>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</si>
  <si>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</si>
  <si>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</si>
  <si>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</si>
  <si>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</si>
  <si>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</si>
  <si>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</si>
  <si>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</si>
  <si>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</si>
  <si>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</si>
  <si>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</si>
  <si>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</si>
  <si>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</si>
  <si>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</si>
  <si>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</si>
  <si>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</si>
  <si>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</si>
  <si>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</si>
  <si>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</si>
  <si>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</si>
  <si>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</si>
  <si>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</si>
  <si>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</si>
  <si>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</si>
  <si>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</si>
  <si>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</si>
  <si>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</si>
  <si>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</si>
  <si>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</si>
  <si>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</si>
  <si>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</si>
  <si>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</si>
  <si>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</si>
  <si>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</si>
  <si>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</si>
  <si>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</si>
  <si>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</si>
  <si>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</si>
  <si>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</si>
  <si>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</si>
  <si>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</si>
  <si>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</si>
  <si>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</si>
  <si>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</si>
  <si>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</si>
  <si>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</si>
  <si>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</si>
  <si>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</si>
  <si>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</si>
  <si>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</si>
  <si>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</si>
  <si>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</si>
  <si>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</si>
  <si>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</si>
  <si>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</si>
  <si>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</si>
  <si>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</si>
  <si>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</si>
  <si>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</si>
  <si>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</si>
  <si>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</si>
  <si>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</si>
  <si>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</si>
  <si>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</si>
  <si>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</si>
  <si>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</si>
  <si>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</si>
  <si>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</si>
  <si>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</si>
  <si>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</si>
  <si>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</si>
  <si>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</si>
  <si>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</si>
  <si>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</si>
  <si>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</si>
  <si>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</si>
  <si>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</si>
  <si>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</si>
  <si>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</si>
  <si>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</si>
  <si>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</si>
  <si>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</si>
  <si>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</si>
  <si>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</si>
  <si>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</si>
  <si>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</si>
  <si>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</si>
  <si>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</si>
  <si>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</si>
  <si>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</si>
  <si>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</si>
  <si>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</si>
  <si>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</si>
  <si>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</si>
  <si>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</si>
  <si>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</si>
  <si>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</si>
  <si>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</si>
  <si>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</si>
  <si>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</si>
  <si>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</si>
  <si>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</si>
  <si>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</si>
  <si>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</si>
  <si>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</si>
  <si>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</si>
  <si>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</si>
  <si>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</si>
  <si>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</si>
  <si>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</si>
  <si>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</si>
  <si>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</si>
  <si>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</si>
  <si>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</si>
  <si>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</si>
  <si>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</si>
  <si>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</si>
  <si>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</si>
  <si>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</si>
  <si>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</si>
  <si>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</si>
  <si>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</si>
  <si>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</si>
  <si>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</si>
  <si>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</si>
  <si>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</si>
  <si>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</si>
  <si>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</si>
  <si>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</si>
  <si>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</si>
  <si>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</si>
  <si>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</si>
  <si>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</si>
  <si>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</si>
  <si>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</si>
  <si>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</si>
  <si>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</si>
  <si>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</si>
  <si>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</si>
  <si>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</si>
  <si>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</si>
  <si>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</si>
  <si>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</si>
  <si>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</si>
  <si>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</si>
  <si>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</si>
  <si>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</si>
  <si>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</si>
  <si>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</si>
  <si>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</si>
  <si>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</si>
  <si>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</si>
  <si>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</si>
  <si>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</si>
  <si>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</si>
  <si>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</si>
  <si>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</si>
  <si>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</si>
  <si>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</si>
  <si>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</si>
  <si>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</si>
  <si>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</si>
  <si>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</si>
  <si>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</si>
  <si>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</si>
  <si>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</si>
  <si>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</si>
  <si>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</si>
  <si>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</si>
  <si>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</si>
  <si>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</si>
  <si>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</si>
  <si>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</si>
  <si>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</si>
  <si>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</si>
  <si>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</si>
  <si>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</si>
  <si>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</si>
  <si>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</si>
  <si>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</si>
  <si>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</si>
  <si>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</si>
  <si>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</si>
  <si>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</si>
  <si>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</si>
  <si>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</si>
  <si>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</si>
  <si>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</si>
  <si>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</si>
  <si>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</si>
  <si>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</si>
  <si>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</si>
  <si>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</si>
  <si>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</si>
  <si>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</si>
  <si>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</si>
  <si>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</si>
  <si>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</si>
  <si>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</si>
  <si>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</si>
  <si>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</si>
  <si>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</si>
  <si>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</si>
  <si>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</si>
  <si>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</si>
  <si>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</si>
  <si>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</si>
  <si>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</si>
  <si>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</si>
  <si>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</si>
  <si>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</si>
  <si>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</si>
  <si>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</si>
  <si>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</si>
  <si>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</si>
  <si>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</si>
  <si>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</si>
  <si>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</si>
  <si>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</si>
  <si>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</si>
  <si>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</si>
  <si>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</si>
  <si>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</si>
  <si>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</si>
  <si>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</si>
  <si>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</si>
  <si>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</si>
  <si>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</si>
  <si>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</si>
  <si>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</si>
  <si>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</si>
  <si>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</si>
  <si>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</si>
  <si>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</si>
  <si>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</si>
  <si>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</si>
  <si>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</si>
  <si>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</si>
  <si>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</si>
  <si>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</si>
  <si>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</si>
  <si>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</si>
  <si>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</si>
  <si>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</si>
  <si>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</si>
  <si>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</si>
  <si>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</si>
  <si>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</si>
  <si>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</si>
  <si>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</si>
  <si>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</si>
  <si>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</si>
  <si>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</si>
  <si>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</si>
  <si>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</si>
  <si>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</si>
  <si>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</si>
  <si>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</si>
  <si>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</si>
  <si>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</si>
  <si>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</si>
  <si>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</si>
  <si>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</si>
  <si>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</si>
  <si>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</si>
  <si>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</si>
  <si>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</si>
  <si>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</si>
  <si>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</si>
  <si>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</si>
  <si>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</si>
  <si>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</si>
  <si>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</si>
  <si>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</si>
  <si>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</si>
  <si>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</si>
  <si>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</si>
  <si>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</si>
  <si>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</si>
  <si>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</si>
  <si>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</si>
  <si>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</si>
  <si>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</si>
  <si>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</si>
  <si>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</si>
  <si>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</si>
  <si>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</si>
  <si>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</si>
  <si>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</si>
  <si>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</si>
  <si>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</si>
  <si>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</si>
  <si>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</si>
  <si>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</si>
  <si>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</si>
  <si>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</si>
  <si>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</si>
  <si>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</si>
  <si>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</si>
  <si>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</si>
  <si>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</si>
  <si>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</si>
  <si>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</si>
  <si>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</si>
  <si>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</si>
  <si>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</si>
  <si>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</si>
  <si>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</si>
  <si>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</si>
  <si>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</si>
  <si>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</si>
  <si>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</si>
  <si>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</si>
  <si>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</si>
  <si>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</si>
  <si>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</si>
  <si>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</si>
  <si>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</si>
  <si>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</si>
  <si>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</si>
  <si>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</si>
  <si>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</si>
  <si>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</si>
  <si>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</si>
  <si>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</si>
  <si>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</si>
  <si>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</si>
  <si>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</si>
  <si>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</si>
  <si>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</si>
  <si>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</si>
  <si>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</si>
  <si>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</si>
  <si>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</si>
  <si>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</si>
  <si>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</si>
  <si>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</si>
  <si>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</si>
  <si>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</si>
  <si>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</si>
  <si>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</si>
  <si>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</si>
  <si>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</si>
  <si>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</si>
  <si>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</si>
  <si>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</si>
  <si>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</si>
  <si>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</si>
  <si>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</si>
  <si>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</si>
  <si>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</si>
  <si>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</si>
  <si>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</si>
  <si>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</si>
  <si>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</si>
  <si>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</si>
  <si>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</si>
  <si>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</si>
  <si>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</si>
  <si>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</si>
  <si>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</si>
  <si>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</si>
  <si>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</si>
  <si>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</si>
  <si>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</si>
  <si>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</si>
  <si>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</si>
  <si>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</si>
  <si>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</si>
  <si>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</si>
  <si>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</si>
  <si>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</si>
  <si>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</si>
  <si>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</si>
  <si>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</si>
  <si>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</si>
  <si>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</si>
  <si>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</si>
  <si>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</si>
  <si>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</si>
  <si>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</si>
  <si>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</si>
  <si>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</si>
  <si>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</si>
  <si>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</si>
  <si>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</si>
  <si>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</si>
  <si>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</si>
  <si>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</si>
  <si>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</si>
  <si>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</si>
  <si>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</si>
  <si>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</si>
  <si>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</si>
  <si>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</si>
  <si>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</si>
  <si>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</si>
  <si>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</si>
  <si>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</si>
  <si>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</si>
  <si>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</si>
  <si>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</si>
  <si>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</si>
  <si>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</si>
  <si>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</si>
  <si>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</si>
  <si>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</si>
  <si>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</si>
  <si>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</si>
  <si>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</si>
  <si>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</si>
  <si>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</si>
  <si>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</si>
  <si>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</si>
  <si>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</si>
  <si>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</si>
  <si>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</si>
  <si>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</si>
  <si>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</si>
  <si>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</si>
  <si>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</si>
  <si>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</si>
  <si>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</si>
  <si>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</si>
  <si>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</si>
  <si>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</si>
  <si>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</si>
  <si>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</si>
  <si>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</si>
  <si>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</si>
  <si>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</si>
  <si>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</si>
  <si>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</si>
  <si>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</si>
  <si>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</si>
  <si>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</si>
  <si>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</si>
  <si>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</si>
  <si>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</si>
  <si>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</si>
  <si>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</si>
  <si>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</si>
  <si>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</si>
  <si>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</si>
  <si>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</si>
  <si>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</si>
  <si>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</si>
  <si>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</si>
  <si>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</si>
  <si>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</si>
  <si>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</si>
  <si>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</si>
  <si>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</si>
  <si>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</si>
  <si>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</si>
  <si>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</si>
  <si>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</si>
  <si>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</si>
  <si>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</si>
  <si>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</si>
  <si>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</si>
  <si>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</si>
  <si>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</si>
  <si>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</si>
  <si>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</si>
  <si>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</si>
  <si>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</si>
  <si>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</si>
  <si>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</si>
  <si>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</si>
  <si>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</si>
  <si>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</si>
  <si>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</si>
  <si>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</si>
  <si>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</si>
  <si>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</si>
  <si>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</si>
  <si>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</si>
  <si>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</si>
  <si>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</si>
  <si>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</si>
  <si>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</si>
  <si>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</si>
  <si>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</si>
  <si>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</si>
  <si>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</si>
  <si>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</si>
  <si>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</si>
  <si>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</si>
  <si>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</si>
  <si>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</si>
  <si>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</si>
  <si>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</si>
  <si>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</si>
  <si>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</si>
  <si>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</si>
  <si>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</si>
  <si>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</si>
  <si>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</si>
  <si>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</si>
  <si>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</si>
  <si>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</si>
  <si>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</si>
  <si>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</si>
  <si>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</si>
  <si>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</si>
  <si>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</si>
  <si>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</si>
  <si>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</si>
  <si>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</si>
  <si>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</si>
  <si>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</si>
  <si>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</si>
  <si>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</si>
  <si>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</si>
  <si>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</si>
  <si>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</si>
  <si>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</si>
  <si>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</si>
  <si>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</si>
  <si>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</si>
  <si>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</si>
  <si>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</si>
  <si>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</si>
  <si>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</si>
  <si>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</si>
  <si>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</si>
  <si>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</si>
  <si>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</si>
  <si>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</si>
  <si>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</si>
  <si>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</si>
  <si>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</si>
  <si>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</si>
  <si>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</si>
  <si>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</si>
  <si>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</si>
  <si>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</si>
  <si>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</si>
  <si>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</si>
  <si>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</si>
  <si>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</si>
  <si>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</si>
  <si>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</si>
  <si>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</si>
  <si>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</si>
  <si>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</si>
  <si>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</si>
  <si>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</si>
  <si>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</si>
  <si>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</si>
  <si>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</si>
  <si>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</si>
  <si>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</si>
  <si>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</si>
  <si>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</si>
  <si>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</si>
  <si>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</si>
  <si>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</si>
  <si>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</si>
  <si>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</si>
  <si>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</si>
  <si>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</si>
  <si>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</si>
  <si>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</si>
  <si>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</si>
  <si>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</si>
  <si>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</si>
  <si>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</si>
  <si>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</si>
  <si>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</si>
  <si>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</si>
  <si>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</si>
  <si>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</si>
  <si>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</si>
  <si>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</si>
  <si>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</si>
  <si>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</si>
  <si>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</si>
  <si>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</si>
  <si>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</si>
  <si>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</si>
  <si>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</si>
  <si>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</si>
  <si>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</si>
  <si>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</si>
  <si>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</si>
  <si>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</si>
  <si>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</si>
  <si>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</si>
  <si>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</si>
  <si>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</si>
  <si>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</si>
  <si>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</si>
  <si>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</si>
  <si>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</si>
  <si>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</si>
  <si>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</si>
  <si>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</si>
  <si>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</si>
  <si>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</si>
  <si>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</si>
  <si>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</si>
  <si>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</si>
  <si>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</si>
  <si>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</si>
  <si>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</si>
  <si>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</si>
  <si>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</si>
  <si>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</si>
  <si>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</si>
  <si>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</si>
  <si>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</si>
  <si>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</si>
  <si>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</si>
  <si>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</si>
  <si>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</si>
  <si>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</si>
  <si>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</si>
  <si>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</si>
  <si>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</si>
  <si>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</si>
  <si>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</si>
  <si>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</si>
  <si>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</si>
  <si>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</si>
  <si>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</si>
  <si>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</si>
  <si>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</si>
  <si>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</si>
  <si>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</si>
  <si>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</si>
  <si>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</si>
  <si>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</si>
  <si>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</si>
  <si>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</si>
  <si>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</si>
  <si>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</si>
  <si>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</si>
  <si>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</si>
  <si>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</si>
  <si>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</si>
  <si>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</si>
  <si>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</si>
  <si>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</si>
  <si>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</si>
  <si>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</si>
  <si>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</si>
  <si>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</si>
  <si>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</si>
  <si>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</si>
  <si>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</si>
  <si>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</si>
  <si>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</si>
  <si>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</si>
  <si>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</si>
  <si>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</si>
  <si>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</si>
  <si>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</si>
  <si>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</si>
  <si>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</si>
  <si>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</si>
  <si>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</si>
  <si>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</si>
  <si>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</si>
  <si>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</si>
  <si>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</si>
  <si>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</si>
  <si>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</si>
  <si>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</si>
  <si>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</si>
  <si>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</si>
  <si>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</si>
  <si>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</si>
  <si>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</si>
  <si>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</si>
  <si>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</si>
  <si>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</si>
  <si>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</si>
  <si>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</si>
  <si>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</si>
  <si>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</si>
  <si>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</si>
  <si>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</si>
  <si>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</si>
  <si>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</si>
  <si>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</si>
  <si>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</si>
  <si>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</si>
  <si>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</si>
  <si>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</si>
  <si>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</si>
  <si>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</si>
  <si>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</si>
  <si>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</si>
  <si>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</si>
  <si>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</si>
  <si>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</si>
  <si>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</si>
  <si>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</si>
  <si>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</si>
  <si>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</si>
  <si>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</si>
  <si>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</si>
  <si>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</si>
  <si>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</si>
  <si>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</si>
  <si>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</si>
  <si>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</si>
  <si>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</si>
  <si>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</si>
  <si>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</si>
  <si>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</si>
  <si>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</si>
  <si>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</si>
  <si>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</si>
  <si>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</si>
  <si>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</si>
  <si>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</si>
  <si>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</si>
  <si>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</si>
  <si>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</si>
  <si>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</si>
  <si>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</si>
  <si>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</si>
  <si>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</si>
  <si>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</si>
  <si>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</si>
  <si>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</si>
  <si>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</si>
  <si>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</si>
  <si>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</si>
  <si>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</si>
  <si>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</si>
  <si>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</si>
  <si>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</si>
  <si>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</si>
  <si>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</si>
  <si>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</si>
  <si>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</si>
  <si>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</si>
  <si>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</si>
  <si>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</si>
  <si>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</si>
  <si>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</si>
  <si>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</si>
  <si>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</si>
  <si>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</si>
  <si>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</si>
  <si>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</si>
  <si>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</si>
  <si>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</si>
  <si>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</si>
  <si>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</si>
  <si>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</si>
  <si>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</si>
  <si>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</si>
  <si>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</si>
  <si>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</si>
  <si>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</si>
  <si>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</si>
  <si>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</si>
  <si>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</si>
  <si>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</si>
  <si>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</si>
  <si>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</si>
  <si>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</si>
  <si>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</si>
  <si>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</si>
  <si>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</si>
  <si>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</si>
  <si>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</si>
  <si>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</si>
  <si>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</si>
  <si>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</si>
  <si>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</si>
  <si>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</si>
  <si>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</si>
  <si>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</si>
  <si>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</si>
  <si>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</si>
  <si>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</si>
  <si>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</si>
  <si>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</si>
  <si>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</si>
  <si>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</si>
  <si>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</si>
  <si>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</si>
  <si>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</si>
  <si>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</si>
  <si>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</si>
  <si>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</si>
  <si>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</si>
  <si>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</si>
  <si>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</si>
  <si>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</si>
  <si>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</si>
  <si>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</si>
  <si>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</si>
  <si>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</si>
  <si>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</si>
  <si>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</si>
  <si>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</si>
  <si>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</si>
  <si>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</si>
  <si>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</si>
  <si>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</si>
  <si>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</si>
  <si>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</si>
  <si>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</si>
  <si>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</si>
  <si>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</si>
  <si>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</si>
  <si>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</si>
  <si>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</si>
  <si>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</si>
  <si>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</si>
  <si>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</si>
  <si>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</si>
  <si>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</si>
  <si>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</si>
  <si>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</si>
  <si>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</si>
  <si>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</si>
  <si>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</si>
  <si>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</si>
  <si>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</si>
  <si>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</si>
  <si>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</si>
  <si>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</si>
  <si>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</si>
  <si>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</si>
  <si>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</si>
  <si>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</si>
  <si>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</si>
  <si>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</si>
  <si>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</si>
  <si>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</si>
  <si>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</si>
  <si>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</si>
  <si>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</si>
  <si>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</si>
  <si>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</si>
  <si>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</si>
  <si>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</si>
  <si>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</si>
  <si>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</si>
  <si>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</si>
  <si>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</si>
  <si>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</si>
  <si>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</si>
  <si>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</si>
  <si>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</si>
  <si>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</si>
  <si>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</si>
  <si>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</si>
  <si>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</si>
  <si>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</si>
  <si>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</si>
  <si>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</si>
  <si>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</si>
  <si>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</si>
  <si>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</si>
  <si>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</si>
  <si>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</si>
  <si>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</si>
  <si>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</si>
  <si>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</si>
  <si>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</si>
  <si>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</si>
  <si>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</si>
  <si>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</si>
  <si>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</si>
  <si>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</si>
  <si>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</si>
  <si>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</si>
  <si>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</si>
  <si>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</si>
  <si>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</si>
  <si>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</si>
  <si>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</si>
  <si>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</si>
  <si>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</si>
  <si>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</si>
  <si>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</si>
  <si>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</si>
  <si>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</si>
  <si>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</si>
  <si>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</si>
  <si>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</si>
  <si>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</si>
  <si>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</si>
  <si>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</si>
  <si>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</si>
  <si>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</si>
  <si>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</si>
  <si>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</si>
  <si>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</si>
  <si>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</si>
  <si>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</si>
  <si>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</si>
  <si>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</si>
  <si>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</si>
  <si>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</si>
  <si>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</si>
  <si>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</si>
  <si>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</si>
  <si>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</si>
  <si>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</si>
  <si>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</si>
  <si>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</si>
  <si>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</si>
  <si>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</si>
  <si>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</si>
  <si>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</si>
  <si>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</si>
  <si>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</si>
  <si>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</si>
  <si>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</si>
  <si>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</si>
  <si>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</si>
  <si>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</si>
  <si>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</si>
  <si>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</si>
  <si>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</si>
  <si>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</si>
  <si>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</si>
  <si>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</si>
  <si>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</si>
  <si>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</si>
  <si>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</si>
  <si>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</si>
  <si>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</si>
  <si>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</si>
  <si>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</si>
  <si>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</si>
  <si>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</si>
  <si>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</si>
  <si>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</si>
  <si>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</si>
  <si>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</si>
  <si>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</si>
  <si>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</si>
  <si>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</si>
  <si>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</si>
  <si>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</si>
  <si>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</si>
  <si>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</si>
  <si>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</si>
  <si>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</si>
  <si>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</si>
  <si>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</si>
  <si>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</si>
  <si>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</si>
  <si>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</si>
  <si>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</si>
  <si>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</si>
  <si>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</si>
  <si>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</si>
  <si>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</si>
  <si>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</si>
  <si>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</si>
  <si>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</si>
  <si>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</si>
  <si>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</si>
  <si>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</si>
  <si>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</si>
  <si>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</si>
  <si>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</si>
  <si>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</si>
  <si>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</si>
  <si>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</si>
  <si>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</si>
  <si>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</si>
  <si>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</si>
  <si>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</si>
  <si>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</si>
  <si>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</si>
  <si>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</si>
  <si>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</si>
  <si>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</si>
  <si>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</si>
  <si>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</si>
  <si>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</si>
  <si>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</si>
  <si>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</si>
  <si>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</si>
  <si>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</si>
  <si>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</si>
  <si>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</si>
  <si>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</si>
  <si>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</si>
  <si>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</si>
  <si>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</si>
  <si>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</si>
  <si>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</si>
  <si>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</si>
  <si>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</si>
  <si>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</si>
  <si>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</si>
  <si>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</si>
  <si>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</si>
  <si>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</si>
  <si>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</si>
  <si>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</si>
  <si>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</si>
  <si>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</si>
  <si>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</si>
  <si>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</si>
  <si>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</si>
  <si>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</si>
  <si>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</si>
  <si>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</si>
  <si>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</si>
  <si>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</si>
  <si>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</si>
  <si>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</si>
  <si>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</si>
  <si>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</si>
  <si>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</si>
  <si>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</si>
  <si>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</si>
  <si>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</si>
  <si>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</si>
  <si>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</si>
  <si>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</si>
  <si>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</si>
  <si>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</si>
  <si>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</si>
  <si>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</si>
  <si>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</si>
  <si>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</si>
  <si>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</si>
  <si>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</si>
  <si>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</si>
  <si>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</si>
  <si>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</si>
  <si>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</si>
  <si>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</si>
  <si>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</si>
  <si>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</si>
  <si>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</si>
  <si>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</si>
  <si>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</si>
  <si>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</si>
  <si>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</si>
  <si>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</si>
  <si>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</si>
  <si>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</si>
  <si>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</si>
  <si>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</si>
  <si>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</si>
  <si>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</si>
  <si>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</si>
  <si>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</si>
  <si>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</si>
  <si>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</si>
  <si>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</si>
  <si>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</si>
  <si>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</si>
  <si>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</si>
  <si>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</si>
  <si>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</si>
  <si>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</si>
  <si>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</si>
  <si>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</si>
  <si>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</si>
  <si>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</si>
  <si>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</si>
  <si>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</si>
  <si>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</si>
  <si>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</si>
  <si>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</si>
  <si>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</si>
  <si>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</si>
  <si>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</si>
  <si>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</si>
  <si>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</si>
  <si>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</si>
  <si>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</si>
  <si>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</si>
  <si>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</si>
  <si>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</si>
  <si>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</si>
  <si>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</si>
  <si>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</si>
  <si>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</si>
  <si>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</si>
  <si>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</si>
  <si>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</si>
  <si>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</si>
  <si>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</si>
  <si>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</si>
  <si>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</si>
  <si>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</si>
  <si>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</si>
  <si>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</si>
  <si>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</si>
  <si>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</si>
  <si>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</si>
  <si>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</si>
  <si>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</si>
  <si>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</si>
  <si>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</si>
  <si>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</si>
  <si>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</si>
  <si>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</si>
  <si>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</si>
  <si>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</si>
  <si>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</si>
  <si>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</si>
  <si>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</si>
  <si>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</si>
  <si>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</si>
  <si>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</si>
  <si>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</si>
  <si>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</si>
  <si>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</si>
  <si>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</si>
  <si>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</si>
  <si>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</si>
  <si>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</si>
  <si>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</si>
  <si>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</si>
  <si>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</si>
  <si>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</si>
  <si>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</si>
  <si>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</si>
  <si>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</si>
  <si>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</si>
  <si>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</si>
  <si>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</si>
  <si>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</si>
  <si>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</si>
  <si>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</si>
  <si>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</si>
  <si>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</si>
  <si>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</si>
  <si>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</si>
  <si>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</si>
  <si>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</si>
  <si>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</si>
  <si>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</si>
  <si>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</si>
  <si>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</si>
  <si>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</si>
  <si>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</si>
  <si>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</si>
  <si>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</si>
  <si>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</si>
  <si>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</si>
  <si>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</si>
  <si>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</si>
  <si>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</si>
  <si>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</si>
  <si>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</si>
  <si>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</si>
  <si>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</si>
  <si>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</si>
  <si>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</si>
  <si>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</si>
  <si>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</si>
  <si>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</si>
  <si>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</si>
  <si>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</si>
  <si>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</si>
  <si>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</si>
  <si>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</si>
  <si>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</si>
  <si>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</si>
  <si>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</si>
  <si>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</si>
  <si>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</si>
  <si>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</si>
  <si>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</si>
  <si>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</si>
  <si>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</si>
  <si>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</si>
  <si>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</si>
  <si>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</si>
  <si>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</si>
  <si>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</si>
  <si>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</si>
  <si>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</si>
  <si>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</si>
  <si>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</si>
  <si>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</si>
  <si>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</si>
  <si>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</si>
  <si>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</si>
  <si>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</si>
  <si>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</si>
  <si>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</si>
  <si>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</si>
  <si>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</si>
  <si>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</si>
  <si>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</si>
  <si>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</si>
  <si>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</si>
  <si>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</si>
  <si>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</si>
  <si>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</si>
  <si>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</si>
  <si>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</si>
  <si>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</si>
  <si>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</si>
  <si>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</si>
  <si>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</si>
  <si>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</si>
  <si>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</si>
  <si>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</si>
  <si>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</si>
  <si>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</si>
  <si>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</si>
  <si>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</si>
  <si>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</si>
  <si>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</si>
  <si>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</si>
  <si>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</si>
  <si>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</si>
  <si>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</si>
  <si>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</si>
  <si>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</si>
  <si>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</si>
  <si>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</si>
  <si>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</si>
  <si>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</si>
  <si>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</si>
  <si>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</si>
  <si>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</si>
  <si>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</si>
  <si>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</si>
  <si>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</si>
  <si>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</si>
  <si>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</si>
  <si>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</si>
  <si>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</si>
  <si>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</si>
  <si>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</si>
  <si>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</si>
  <si>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</si>
  <si>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</si>
  <si>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</si>
  <si>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</si>
  <si>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</si>
  <si>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</si>
  <si>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</si>
  <si>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</si>
  <si>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</si>
  <si>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</si>
  <si>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</si>
  <si>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</si>
  <si>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</si>
  <si>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</si>
  <si>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</si>
  <si>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</si>
  <si>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</si>
  <si>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</si>
  <si>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</si>
  <si>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</si>
  <si>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</si>
  <si>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</si>
  <si>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</si>
  <si>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</si>
  <si>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</si>
  <si>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</si>
  <si>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</si>
  <si>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</si>
  <si>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</si>
  <si>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</si>
  <si>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</si>
  <si>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</si>
  <si>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</si>
  <si>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</si>
  <si>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</si>
  <si>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</si>
  <si>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</si>
  <si>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</si>
  <si>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</si>
  <si>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</si>
  <si>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</si>
  <si>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</si>
  <si>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</si>
  <si>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</si>
  <si>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</si>
  <si>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</si>
  <si>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</si>
  <si>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</si>
  <si>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</si>
  <si>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</si>
  <si>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</si>
  <si>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</si>
  <si>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</si>
  <si>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</si>
  <si>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</si>
  <si>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</si>
  <si>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</si>
  <si>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</si>
  <si>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</si>
  <si>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</si>
  <si>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</si>
  <si>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</si>
  <si>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</si>
  <si>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</si>
  <si>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</si>
  <si>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</si>
  <si>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</si>
  <si>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</si>
  <si>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</si>
  <si>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</si>
  <si>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</si>
  <si>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</si>
  <si>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</si>
  <si>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</si>
  <si>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</si>
  <si>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</si>
  <si>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</si>
  <si>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</si>
  <si>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</si>
  <si>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</si>
  <si>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</si>
  <si>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</si>
  <si>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</si>
  <si>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</si>
  <si>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</si>
  <si>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</si>
  <si>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</si>
  <si>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</si>
  <si>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</si>
  <si>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</si>
  <si>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</si>
  <si>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</si>
  <si>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</si>
  <si>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</si>
  <si>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</si>
  <si>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</si>
  <si>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</si>
  <si>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</si>
  <si>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</si>
  <si>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</si>
  <si>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</si>
  <si>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</si>
  <si>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</si>
  <si>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</si>
  <si>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</si>
  <si>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</si>
  <si>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</si>
  <si>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</si>
  <si>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</si>
  <si>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</si>
  <si>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</si>
  <si>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</si>
  <si>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</si>
  <si>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</si>
  <si>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</si>
  <si>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</si>
  <si>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</si>
  <si>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</si>
  <si>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</si>
  <si>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</si>
  <si>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</si>
  <si>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</si>
  <si>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</si>
  <si>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</si>
  <si>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</si>
  <si>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</si>
  <si>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</si>
  <si>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</si>
  <si>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</si>
  <si>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</si>
  <si>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</si>
  <si>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</si>
  <si>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</si>
  <si>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</si>
  <si>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</si>
  <si>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</si>
  <si>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</si>
  <si>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</si>
  <si>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</si>
  <si>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</si>
  <si>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</si>
  <si>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</si>
  <si>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</si>
  <si>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</si>
  <si>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</si>
  <si>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</si>
  <si>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</si>
  <si>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</si>
  <si>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</si>
  <si>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</si>
  <si>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</si>
  <si>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</si>
  <si>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</si>
  <si>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</si>
  <si>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</si>
  <si>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</si>
  <si>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</si>
  <si>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</si>
  <si>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</si>
  <si>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</si>
  <si>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</si>
  <si>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</si>
  <si>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</si>
  <si>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</si>
  <si>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</si>
  <si>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</si>
  <si>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</si>
  <si>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</si>
  <si>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</si>
  <si>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</si>
  <si>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</si>
  <si>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</si>
  <si>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</si>
  <si>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</si>
  <si>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</si>
  <si>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</si>
  <si>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</si>
  <si>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</si>
  <si>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</si>
  <si>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</si>
  <si>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</si>
  <si>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</si>
  <si>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</si>
  <si>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</si>
  <si>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</si>
  <si>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</si>
  <si>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</si>
  <si>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</si>
  <si>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</si>
  <si>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</si>
  <si>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</si>
  <si>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</si>
  <si>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</si>
  <si>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</si>
  <si>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</si>
  <si>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</si>
  <si>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</si>
  <si>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</si>
  <si>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</si>
  <si>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</si>
  <si>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</si>
  <si>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</si>
  <si>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</si>
  <si>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</si>
  <si>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</si>
  <si>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</si>
  <si>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</si>
  <si>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</si>
  <si>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</si>
  <si>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</si>
  <si>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</si>
  <si>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</si>
  <si>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</si>
  <si>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</si>
  <si>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</si>
  <si>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</si>
  <si>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</si>
  <si>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</si>
  <si>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</si>
  <si>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</si>
  <si>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</si>
  <si>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</si>
  <si>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</si>
  <si>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</si>
  <si>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</si>
  <si>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</si>
  <si>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</si>
  <si>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</si>
  <si>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</si>
  <si>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</si>
  <si>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</si>
  <si>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</si>
  <si>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</si>
  <si>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</si>
  <si>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</si>
  <si>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</si>
  <si>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</si>
  <si>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</si>
  <si>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</si>
  <si>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</si>
  <si>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</si>
  <si>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</si>
  <si>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</si>
  <si>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</si>
  <si>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</si>
  <si>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</si>
  <si>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</si>
  <si>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</si>
  <si>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</si>
  <si>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</si>
  <si>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</si>
  <si>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</si>
  <si>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</si>
  <si>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</si>
  <si>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</si>
  <si>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</si>
  <si>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</si>
  <si>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</si>
  <si>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</si>
  <si>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</si>
  <si>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</si>
  <si>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</si>
  <si>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</si>
  <si>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</si>
  <si>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</si>
  <si>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</si>
  <si>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</si>
  <si>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</si>
  <si>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</si>
  <si>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</si>
  <si>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</si>
  <si>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</si>
  <si>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</si>
  <si>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</si>
  <si>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</si>
  <si>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</si>
  <si>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</si>
  <si>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</si>
  <si>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</si>
  <si>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</si>
  <si>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</si>
  <si>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</si>
  <si>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</si>
  <si>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</si>
  <si>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</si>
  <si>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</si>
  <si>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</si>
  <si>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</si>
  <si>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</si>
  <si>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</si>
  <si>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</si>
  <si>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</si>
  <si>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</si>
  <si>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</si>
  <si>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</si>
  <si>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</si>
  <si>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</si>
  <si>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</si>
  <si>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</si>
  <si>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</si>
  <si>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</si>
  <si>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</si>
  <si>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</si>
  <si>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</si>
  <si>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</si>
  <si>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</si>
  <si>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</si>
  <si>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</si>
  <si>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</si>
  <si>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</si>
  <si>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</si>
  <si>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</si>
  <si>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</si>
  <si>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</si>
  <si>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</si>
  <si>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</si>
  <si>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</si>
  <si>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</si>
  <si>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</si>
  <si>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</si>
  <si>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</si>
  <si>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</si>
  <si>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</si>
  <si>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</si>
  <si>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</si>
  <si>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</si>
  <si>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</si>
  <si>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</si>
  <si>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</si>
  <si>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</si>
  <si>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</si>
  <si>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</si>
  <si>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</si>
  <si>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</si>
  <si>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</si>
  <si>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</si>
  <si>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</si>
  <si>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</si>
  <si>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</si>
  <si>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</si>
  <si>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</si>
  <si>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</si>
  <si>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</si>
  <si>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</si>
  <si>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</si>
  <si>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</si>
  <si>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</si>
  <si>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</si>
  <si>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</si>
  <si>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</si>
  <si>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</si>
  <si>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</si>
  <si>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</si>
  <si>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</si>
  <si>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</si>
  <si>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</si>
  <si>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</si>
  <si>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</si>
  <si>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</si>
  <si>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</si>
  <si>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</si>
  <si>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</si>
  <si>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</si>
  <si>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</si>
  <si>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</si>
  <si>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</si>
  <si>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</si>
  <si>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</si>
  <si>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</si>
  <si>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</si>
  <si>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</si>
  <si>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</si>
  <si>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</si>
  <si>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</si>
  <si>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</si>
  <si>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</si>
  <si>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</si>
  <si>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</si>
  <si>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</si>
  <si>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</si>
  <si>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</si>
  <si>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</si>
  <si>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</si>
  <si>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</si>
  <si>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</si>
  <si>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</si>
  <si>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</si>
  <si>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</si>
  <si>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</si>
  <si>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</si>
  <si>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</si>
  <si>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</si>
  <si>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</si>
  <si>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</si>
  <si>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</si>
  <si>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</si>
  <si>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</si>
  <si>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</si>
  <si>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</si>
  <si>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</si>
  <si>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</si>
  <si>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</si>
  <si>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</si>
  <si>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</si>
  <si>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</si>
  <si>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</si>
  <si>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</si>
  <si>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</si>
  <si>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</si>
  <si>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</si>
  <si>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</si>
  <si>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</si>
  <si>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</si>
  <si>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</si>
  <si>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</si>
  <si>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</si>
  <si>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</si>
  <si>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</si>
  <si>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</si>
  <si>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</si>
  <si>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</si>
  <si>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</si>
  <si>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</si>
  <si>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</si>
  <si>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</si>
  <si>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</si>
  <si>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</si>
  <si>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</si>
  <si>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</si>
  <si>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</si>
  <si>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</si>
  <si>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</si>
  <si>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</si>
  <si>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</si>
  <si>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</si>
  <si>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</si>
  <si>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</si>
  <si>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</si>
  <si>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</si>
  <si>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</si>
  <si>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</si>
  <si>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</si>
  <si>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</si>
  <si>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</si>
  <si>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</si>
  <si>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</si>
  <si>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</si>
  <si>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</si>
  <si>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</si>
  <si>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</si>
  <si>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</si>
  <si>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</si>
  <si>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</si>
  <si>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</si>
  <si>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</si>
  <si>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</si>
  <si>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</si>
  <si>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</si>
  <si>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</si>
  <si>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</si>
  <si>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</si>
  <si>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</si>
  <si>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</si>
  <si>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</si>
  <si>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</si>
  <si>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</si>
  <si>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</si>
  <si>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</si>
  <si>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</si>
  <si>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</si>
  <si>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</si>
  <si>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</si>
  <si>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</si>
  <si>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</si>
  <si>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</si>
  <si>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</si>
  <si>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</si>
  <si>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</si>
  <si>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</si>
  <si>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</si>
  <si>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</si>
  <si>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</si>
  <si>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</si>
  <si>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</si>
  <si>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</si>
  <si>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</si>
  <si>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</si>
  <si>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</si>
  <si>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</si>
  <si>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</si>
  <si>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</si>
  <si>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</si>
  <si>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</si>
  <si>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</si>
  <si>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</si>
  <si>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</si>
  <si>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</si>
  <si>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</si>
  <si>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</si>
  <si>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</si>
  <si>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</si>
  <si>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</si>
  <si>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</si>
  <si>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</si>
  <si>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</si>
  <si>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</si>
  <si>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</si>
  <si>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</si>
  <si>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</si>
  <si>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</si>
  <si>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</si>
  <si>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</si>
  <si>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</si>
  <si>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</si>
  <si>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</si>
  <si>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</si>
  <si>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</si>
  <si>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</si>
  <si>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</si>
  <si>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</si>
  <si>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</si>
  <si>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</si>
  <si>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</si>
  <si>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</si>
  <si>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</si>
  <si>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</si>
  <si>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</si>
  <si>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</si>
  <si>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</si>
  <si>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</si>
  <si>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</si>
  <si>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</si>
  <si>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</si>
  <si>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</si>
  <si>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</si>
  <si>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</si>
  <si>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</si>
  <si>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</si>
  <si>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</si>
  <si>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</si>
  <si>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</si>
  <si>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</si>
  <si>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</si>
  <si>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</si>
  <si>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</si>
  <si>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</si>
  <si>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</si>
  <si>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</si>
  <si>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</si>
  <si>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</si>
  <si>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</si>
  <si>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</si>
  <si>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</si>
  <si>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</si>
  <si>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</si>
  <si>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</si>
  <si>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</si>
  <si>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</si>
  <si>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</si>
  <si>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</si>
  <si>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</si>
  <si>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</si>
  <si>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</si>
  <si>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</si>
  <si>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</si>
  <si>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</si>
  <si>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</si>
  <si>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</si>
  <si>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</si>
  <si>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</si>
  <si>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</si>
  <si>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</si>
  <si>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</si>
  <si>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</si>
  <si>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</si>
  <si>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</si>
  <si>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</si>
  <si>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</si>
  <si>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</si>
  <si>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</si>
  <si>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</si>
  <si>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</si>
  <si>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</si>
  <si>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</si>
  <si>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</si>
  <si>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</si>
  <si>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</si>
  <si>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</si>
  <si>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</si>
  <si>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</si>
  <si>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</si>
  <si>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</si>
  <si>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</si>
  <si>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</si>
  <si>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</si>
  <si>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</si>
  <si>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</si>
  <si>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</si>
  <si>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</si>
  <si>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</si>
  <si>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</si>
  <si>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</si>
  <si>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</si>
  <si>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</si>
  <si>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</si>
  <si>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</si>
  <si>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</si>
  <si>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</si>
  <si>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</si>
  <si>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</si>
  <si>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</si>
  <si>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</si>
  <si>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</si>
  <si>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</si>
  <si>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</si>
  <si>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</si>
  <si>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</si>
  <si>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</si>
  <si>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</si>
  <si>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</si>
  <si>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</si>
  <si>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</si>
  <si>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</si>
  <si>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</si>
  <si>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</si>
  <si>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</si>
  <si>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</si>
  <si>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</si>
  <si>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</si>
  <si>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</si>
  <si>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</si>
  <si>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</si>
  <si>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</si>
  <si>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</si>
  <si>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</si>
  <si>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</si>
  <si>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</si>
  <si>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</si>
  <si>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</si>
  <si>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</si>
  <si>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</si>
  <si>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</si>
  <si>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</si>
  <si>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</si>
  <si>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</si>
  <si>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</si>
  <si>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</si>
  <si>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</si>
  <si>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</si>
  <si>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</si>
  <si>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</si>
  <si>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</si>
  <si>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</si>
  <si>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</si>
  <si>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</si>
  <si>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</si>
  <si>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</si>
  <si>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</si>
  <si>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</si>
  <si>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</si>
  <si>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</si>
  <si>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</si>
  <si>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</si>
  <si>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</si>
  <si>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</si>
  <si>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</si>
  <si>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</si>
  <si>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</si>
  <si>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</si>
  <si>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</si>
  <si>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</si>
  <si>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</si>
  <si>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</si>
  <si>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</si>
  <si>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</si>
  <si>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</si>
  <si>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</si>
  <si>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</si>
  <si>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</si>
  <si>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</si>
  <si>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</si>
  <si>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</si>
  <si>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</si>
  <si>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</si>
  <si>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</si>
  <si>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</si>
  <si>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</si>
  <si>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</si>
  <si>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</si>
  <si>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</si>
  <si>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</si>
  <si>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</si>
  <si>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</si>
  <si>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</si>
  <si>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</si>
  <si>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</si>
  <si>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</si>
  <si>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</si>
  <si>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</si>
  <si>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</si>
  <si>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</si>
  <si>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</si>
  <si>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</si>
  <si>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</si>
  <si>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</si>
  <si>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</si>
  <si>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</si>
  <si>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</si>
  <si>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</si>
  <si>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</si>
  <si>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</si>
  <si>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</si>
  <si>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</si>
  <si>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</si>
  <si>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</si>
  <si>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</si>
  <si>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</si>
  <si>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</si>
  <si>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</si>
  <si>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</si>
  <si>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</si>
  <si>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</si>
  <si>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</si>
  <si>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</si>
  <si>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</si>
  <si>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</si>
  <si>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</si>
  <si>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</si>
  <si>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</si>
  <si>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</si>
  <si>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</si>
  <si>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</si>
  <si>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</si>
  <si>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</si>
  <si>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</si>
  <si>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</si>
  <si>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</si>
  <si>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</si>
  <si>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</si>
  <si>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</si>
  <si>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</si>
  <si>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</si>
  <si>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</si>
  <si>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</si>
  <si>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</si>
  <si>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</si>
  <si>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</si>
  <si>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</si>
  <si>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</si>
  <si>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</si>
  <si>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</si>
  <si>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</si>
  <si>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</si>
  <si>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</si>
  <si>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</si>
  <si>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</si>
  <si>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</si>
  <si>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</si>
  <si>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</si>
  <si>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</si>
  <si>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</si>
  <si>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</si>
  <si>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</si>
  <si>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</si>
  <si>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</si>
  <si>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</si>
  <si>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</si>
  <si>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</si>
  <si>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</si>
  <si>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</si>
  <si>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</si>
  <si>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</si>
  <si>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</si>
  <si>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</si>
  <si>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</si>
  <si>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</si>
  <si>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</si>
  <si>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</si>
  <si>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</si>
  <si>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</si>
  <si>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</si>
  <si>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</si>
  <si>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</si>
  <si>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</si>
  <si>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</si>
  <si>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</si>
  <si>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</si>
  <si>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</si>
  <si>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</si>
  <si>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</si>
  <si>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</si>
  <si>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</si>
  <si>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</si>
  <si>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</si>
  <si>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</si>
  <si>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</si>
  <si>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</si>
  <si>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</si>
  <si>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</si>
  <si>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</si>
  <si>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</si>
  <si>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</si>
  <si>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</si>
  <si>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</si>
  <si>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</si>
  <si>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</si>
  <si>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</si>
  <si>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</si>
  <si>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</si>
  <si>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</si>
  <si>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</si>
  <si>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</si>
  <si>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</si>
  <si>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</si>
  <si>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</si>
  <si>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</si>
  <si>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</si>
  <si>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</si>
  <si>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</si>
  <si>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</si>
  <si>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</si>
  <si>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</si>
  <si>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</si>
  <si>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</si>
  <si>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</si>
  <si>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</si>
  <si>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</si>
  <si>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</si>
  <si>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</si>
  <si>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</si>
  <si>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</si>
  <si>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</si>
  <si>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</si>
  <si>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</si>
  <si>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</si>
  <si>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</si>
  <si>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</si>
  <si>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</si>
  <si>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</si>
  <si>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</si>
  <si>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</si>
  <si>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</si>
  <si>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</si>
  <si>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</si>
  <si>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</si>
  <si>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</si>
  <si>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</si>
  <si>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</si>
  <si>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</si>
  <si>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</si>
  <si>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</si>
  <si>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</si>
  <si>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</si>
  <si>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</si>
  <si>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</si>
  <si>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</si>
  <si>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</si>
  <si>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</si>
  <si>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</si>
  <si>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</si>
  <si>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</si>
  <si>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</si>
  <si>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</si>
  <si>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</si>
  <si>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</si>
  <si>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</si>
  <si>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</si>
  <si>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</si>
  <si>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</si>
  <si>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</si>
  <si>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</si>
  <si>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</si>
  <si>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</si>
  <si>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</si>
  <si>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</si>
  <si>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</si>
  <si>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</si>
  <si>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</si>
  <si>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</si>
  <si>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</si>
  <si>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</si>
  <si>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</si>
  <si>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</si>
  <si>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</si>
  <si>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</si>
  <si>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</si>
  <si>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</si>
  <si>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</si>
  <si>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</si>
  <si>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</si>
  <si>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</si>
  <si>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</si>
  <si>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</si>
  <si>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</si>
  <si>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</si>
  <si>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</si>
  <si>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</si>
  <si>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</si>
  <si>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</si>
  <si>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</si>
  <si>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</si>
  <si>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</si>
  <si>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</si>
  <si>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</si>
  <si>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</si>
  <si>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</si>
  <si>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</si>
  <si>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</si>
  <si>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</si>
  <si>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</si>
  <si>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</si>
  <si>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</si>
  <si>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</si>
  <si>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</si>
  <si>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</si>
  <si>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</si>
  <si>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</si>
  <si>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</si>
  <si>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</si>
  <si>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</si>
  <si>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</si>
  <si>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</si>
  <si>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</si>
  <si>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</si>
  <si>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</si>
  <si>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</si>
  <si>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</si>
  <si>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</si>
  <si>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</si>
  <si>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</si>
  <si>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</si>
  <si>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</si>
  <si>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</si>
  <si>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</si>
  <si>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</si>
  <si>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</si>
  <si>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</si>
  <si>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</si>
  <si>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</si>
  <si>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</si>
  <si>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</si>
  <si>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</si>
  <si>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</si>
  <si>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</si>
  <si>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</si>
  <si>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</si>
  <si>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</si>
  <si>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</si>
  <si>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</si>
  <si>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</si>
  <si>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</si>
  <si>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</si>
  <si>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</si>
  <si>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</si>
  <si>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</si>
  <si>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</si>
  <si>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</si>
  <si>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</si>
  <si>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</si>
  <si>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</si>
  <si>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</si>
  <si>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</si>
  <si>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</si>
  <si>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</si>
  <si>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</si>
  <si>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</si>
  <si>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</si>
  <si>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</si>
  <si>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</si>
  <si>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</si>
  <si>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</si>
  <si>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</si>
  <si>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</si>
  <si>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</si>
  <si>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</si>
  <si>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</si>
  <si>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</si>
  <si>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</si>
  <si>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</si>
  <si>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</si>
  <si>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</si>
  <si>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</si>
  <si>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</si>
  <si>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</si>
  <si>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</si>
  <si>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</si>
  <si>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</si>
  <si>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</si>
  <si>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</si>
  <si>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</si>
  <si>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</si>
  <si>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</si>
  <si>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</si>
  <si>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</si>
  <si>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</si>
  <si>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</si>
  <si>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</si>
  <si>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</si>
  <si>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</si>
  <si>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</si>
  <si>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</si>
  <si>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</si>
  <si>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</si>
  <si>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</si>
  <si>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</si>
  <si>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</si>
  <si>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</si>
  <si>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</si>
  <si>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</si>
  <si>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</si>
  <si>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</si>
  <si>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</si>
  <si>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</si>
  <si>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</si>
  <si>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</si>
  <si>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</si>
  <si>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</si>
  <si>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</si>
  <si>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</si>
  <si>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</si>
  <si>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</si>
  <si>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</si>
  <si>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</si>
  <si>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</si>
  <si>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</si>
  <si>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</si>
  <si>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</si>
  <si>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</si>
  <si>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</si>
  <si>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</si>
  <si>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</si>
  <si>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</si>
  <si>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</si>
  <si>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</si>
  <si>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</si>
  <si>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</si>
  <si>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</si>
  <si>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</si>
  <si>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</si>
  <si>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</si>
  <si>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</si>
  <si>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</si>
  <si>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</si>
  <si>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</si>
  <si>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</si>
  <si>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</si>
  <si>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</si>
  <si>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</si>
  <si>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</si>
  <si>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</si>
  <si>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</si>
  <si>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</si>
  <si>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</si>
  <si>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</si>
  <si>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</si>
  <si>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</si>
  <si>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</si>
  <si>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</si>
  <si>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</si>
  <si>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</si>
  <si>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</si>
  <si>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</si>
  <si>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</si>
  <si>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</si>
  <si>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</si>
  <si>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</si>
  <si>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</si>
  <si>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</si>
  <si>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</si>
  <si>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</si>
  <si>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</si>
  <si>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</si>
  <si>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</si>
  <si>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</si>
  <si>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</si>
  <si>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</si>
  <si>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</si>
  <si>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</si>
  <si>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</si>
  <si>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</si>
  <si>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</si>
  <si>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</si>
  <si>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</si>
  <si>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</si>
  <si>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</si>
  <si>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</si>
  <si>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</si>
  <si>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</si>
  <si>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</si>
  <si>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</si>
  <si>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</si>
  <si>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</si>
  <si>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</si>
  <si>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</si>
  <si>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</si>
  <si>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</si>
  <si>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</si>
  <si>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</si>
  <si>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</si>
  <si>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</si>
  <si>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</si>
  <si>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</si>
  <si>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</si>
  <si>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</si>
  <si>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</si>
  <si>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</si>
  <si>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</si>
  <si>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</si>
  <si>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</si>
  <si>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</si>
  <si>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</si>
  <si>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</si>
  <si>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</si>
  <si>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</si>
  <si>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</si>
  <si>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</si>
  <si>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</si>
  <si>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</si>
  <si>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</si>
  <si>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</si>
  <si>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</si>
  <si>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</si>
  <si>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</si>
  <si>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</si>
  <si>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</si>
  <si>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</si>
  <si>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</si>
  <si>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</si>
  <si>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</si>
  <si>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</si>
  <si>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</si>
  <si>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</si>
  <si>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</si>
  <si>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</si>
  <si>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</si>
  <si>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</si>
  <si>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</si>
  <si>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</si>
  <si>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</si>
  <si>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</si>
  <si>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</si>
  <si>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</si>
  <si>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</si>
  <si>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</si>
  <si>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</si>
  <si>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</si>
  <si>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</si>
  <si>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</si>
  <si>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</si>
  <si>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</si>
  <si>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</si>
  <si>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</si>
  <si>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</si>
  <si>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</si>
  <si>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</si>
  <si>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</si>
  <si>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</si>
  <si>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</si>
  <si>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</si>
  <si>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</si>
  <si>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</si>
  <si>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</si>
  <si>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</si>
  <si>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</si>
  <si>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</si>
  <si>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</si>
  <si>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</si>
  <si>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</si>
  <si>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</si>
  <si>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</si>
  <si>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</si>
  <si>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</si>
  <si>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</si>
  <si>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</si>
  <si>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</si>
  <si>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</si>
  <si>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</si>
  <si>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</si>
  <si>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</si>
  <si>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</si>
  <si>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</si>
  <si>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</si>
  <si>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</si>
  <si>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</si>
  <si>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</si>
  <si>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</si>
  <si>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</si>
  <si>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</si>
  <si>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</si>
  <si>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</si>
  <si>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</si>
  <si>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</si>
  <si>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</si>
  <si>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</si>
  <si>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</si>
  <si>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</si>
  <si>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</si>
  <si>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</si>
  <si>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</si>
  <si>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</si>
  <si>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</si>
  <si>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</si>
  <si>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</si>
  <si>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</si>
  <si>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</si>
  <si>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</si>
  <si>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</si>
  <si>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</si>
  <si>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</si>
  <si>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</si>
  <si>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</si>
  <si>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</si>
  <si>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</si>
  <si>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</si>
  <si>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</si>
  <si>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</si>
  <si>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</si>
  <si>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</si>
  <si>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</si>
  <si>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</si>
  <si>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</si>
  <si>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</si>
  <si>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</si>
  <si>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</si>
  <si>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</si>
  <si>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</si>
  <si>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</si>
  <si>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</si>
  <si>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</si>
  <si>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</si>
  <si>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</si>
  <si>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</si>
  <si>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</si>
  <si>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</si>
  <si>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</si>
  <si>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</si>
  <si>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</si>
  <si>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</si>
  <si>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</si>
  <si>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</si>
  <si>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</si>
  <si>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</si>
  <si>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</si>
  <si>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</si>
  <si>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</si>
  <si>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</si>
  <si>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</si>
  <si>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</si>
  <si>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</si>
  <si>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</si>
  <si>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</si>
  <si>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</si>
  <si>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</si>
  <si>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</si>
  <si>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</si>
  <si>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</si>
  <si>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</si>
  <si>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</si>
  <si>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</si>
  <si>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</si>
  <si>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</si>
  <si>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</si>
  <si>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</si>
  <si>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</si>
  <si>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</si>
  <si>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</si>
  <si>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</si>
  <si>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</si>
  <si>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</si>
  <si>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</si>
  <si>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</si>
  <si>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</si>
  <si>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</si>
  <si>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</si>
  <si>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</si>
  <si>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</si>
  <si>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</si>
  <si>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</si>
  <si>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</si>
  <si>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</si>
  <si>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</si>
  <si>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</si>
  <si>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</si>
  <si>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</si>
  <si>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</si>
  <si>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</si>
  <si>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</si>
  <si>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</si>
  <si>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</si>
  <si>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</si>
  <si>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</si>
  <si>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</si>
  <si>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</si>
  <si>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</si>
  <si>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</si>
  <si>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</si>
  <si>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</si>
  <si>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</si>
  <si>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</si>
  <si>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</si>
  <si>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</si>
  <si>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</si>
  <si>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</si>
  <si>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</si>
  <si>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</si>
  <si>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</si>
  <si>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</si>
  <si>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</si>
  <si>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</si>
  <si>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</si>
  <si>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</si>
  <si>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</si>
  <si>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</si>
  <si>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</si>
  <si>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</si>
  <si>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</si>
  <si>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</si>
  <si>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</si>
  <si>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</si>
  <si>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</si>
  <si>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</si>
  <si>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</si>
  <si>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</si>
  <si>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</si>
  <si>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</si>
  <si>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</si>
  <si>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</si>
  <si>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</si>
  <si>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</si>
  <si>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</si>
  <si>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</si>
  <si>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</si>
  <si>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</si>
  <si>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</si>
  <si>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</si>
  <si>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</si>
  <si>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</si>
  <si>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</si>
  <si>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</si>
  <si>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</si>
  <si>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</si>
  <si>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</si>
  <si>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</si>
  <si>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</si>
  <si>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</si>
  <si>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</si>
  <si>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</si>
  <si>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</si>
  <si>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</si>
  <si>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</si>
  <si>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</si>
  <si>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</si>
  <si>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</si>
  <si>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</si>
  <si>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</si>
  <si>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</si>
  <si>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</si>
  <si>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</si>
  <si>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</si>
  <si>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</si>
  <si>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</si>
  <si>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</si>
  <si>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</si>
  <si>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</si>
  <si>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</si>
  <si>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</si>
  <si>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</si>
  <si>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</si>
  <si>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</si>
  <si>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</si>
  <si>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</si>
  <si>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</si>
  <si>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</si>
  <si>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</si>
  <si>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</si>
  <si>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</si>
  <si>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</si>
  <si>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</si>
  <si>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</si>
  <si>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</si>
  <si>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</si>
  <si>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</si>
  <si>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</si>
  <si>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</si>
  <si>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</si>
  <si>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</si>
  <si>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</si>
  <si>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</si>
  <si>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</si>
  <si>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</si>
  <si>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</si>
  <si>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</si>
  <si>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</si>
  <si>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</si>
  <si>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</si>
  <si>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</si>
  <si>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</si>
  <si>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</si>
  <si>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</si>
  <si>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</si>
  <si>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</si>
  <si>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</si>
  <si>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</si>
  <si>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</si>
  <si>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</si>
  <si>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</si>
  <si>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</si>
  <si>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</si>
  <si>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</si>
  <si>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</si>
  <si>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</si>
  <si>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</si>
  <si>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</si>
  <si>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</si>
  <si>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</si>
  <si>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</si>
  <si>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</si>
  <si>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</si>
  <si>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</si>
  <si>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</si>
  <si>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</si>
  <si>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</si>
  <si>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</si>
  <si>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</si>
  <si>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</si>
  <si>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</si>
  <si>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</si>
  <si>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</si>
  <si>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</si>
  <si>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</si>
  <si>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</si>
  <si>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</si>
  <si>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</si>
  <si>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</si>
  <si>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</si>
  <si>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</si>
  <si>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</si>
  <si>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</si>
  <si>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</si>
  <si>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</si>
  <si>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</si>
  <si>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</si>
  <si>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</si>
  <si>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</si>
  <si>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</si>
  <si>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</si>
  <si>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</si>
  <si>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</si>
  <si>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</si>
  <si>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</si>
  <si>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</si>
  <si>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</si>
  <si>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</si>
  <si>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</si>
  <si>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</si>
  <si>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</si>
  <si>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</si>
  <si>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</si>
  <si>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</si>
  <si>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</si>
  <si>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</si>
  <si>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</si>
  <si>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</si>
  <si>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</si>
  <si>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</si>
  <si>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</si>
  <si>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</si>
  <si>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</si>
  <si>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</si>
  <si>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</si>
  <si>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</si>
  <si>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</si>
  <si>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</si>
  <si>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</si>
  <si>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</si>
  <si>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</si>
  <si>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</si>
  <si>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</si>
  <si>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</si>
  <si>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</si>
  <si>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</si>
  <si>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</si>
  <si>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</si>
  <si>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</si>
  <si>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</si>
  <si>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</si>
  <si>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</si>
  <si>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</si>
  <si>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</si>
  <si>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</si>
  <si>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</si>
  <si>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</si>
  <si>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</si>
  <si>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</si>
  <si>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</si>
  <si>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</si>
  <si>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</si>
  <si>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</si>
  <si>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</si>
  <si>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</si>
  <si>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</si>
  <si>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</si>
  <si>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</si>
  <si>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</si>
  <si>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</si>
  <si>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</si>
  <si>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</si>
  <si>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</si>
  <si>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</si>
  <si>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</si>
  <si>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</si>
  <si>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</si>
  <si>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</si>
  <si>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</si>
  <si>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</si>
  <si>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</si>
  <si>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</si>
  <si>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</si>
  <si>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</si>
  <si>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</si>
  <si>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</si>
  <si>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</si>
  <si>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</si>
  <si>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</si>
  <si>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</si>
  <si>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</si>
  <si>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</si>
  <si>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</si>
  <si>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</si>
  <si>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</si>
  <si>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</si>
  <si>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</si>
  <si>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</si>
  <si>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</si>
  <si>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</si>
  <si>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</si>
  <si>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</si>
  <si>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</si>
  <si>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</si>
  <si>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</si>
  <si>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</si>
  <si>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</si>
  <si>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</si>
  <si>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</si>
  <si>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</si>
  <si>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</si>
  <si>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</si>
  <si>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</si>
  <si>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</si>
  <si>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</si>
  <si>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</si>
  <si>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</si>
  <si>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</si>
  <si>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</si>
  <si>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</si>
  <si>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</si>
  <si>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</si>
  <si>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</si>
  <si>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</si>
  <si>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</si>
  <si>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</si>
  <si>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</si>
  <si>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</si>
  <si>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</si>
  <si>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</si>
  <si>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</si>
  <si>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</si>
  <si>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</si>
  <si>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</si>
  <si>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</si>
  <si>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</si>
  <si>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</si>
  <si>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</si>
  <si>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</si>
  <si>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</si>
  <si>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</si>
  <si>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</si>
  <si>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</si>
  <si>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</si>
  <si>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</si>
  <si>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</si>
  <si>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</si>
  <si>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</si>
  <si>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</si>
  <si>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</si>
  <si>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</si>
  <si>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</si>
  <si>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</si>
  <si>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</si>
  <si>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</si>
  <si>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</si>
  <si>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</si>
  <si>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</si>
  <si>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</si>
  <si>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</si>
  <si>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</si>
  <si>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</si>
  <si>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</si>
  <si>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</si>
  <si>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</si>
  <si>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</si>
  <si>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</si>
  <si>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</si>
  <si>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</si>
  <si>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</si>
  <si>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</si>
  <si>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</si>
  <si>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</si>
  <si>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</si>
  <si>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</si>
  <si>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</si>
  <si>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</si>
  <si>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</si>
  <si>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</si>
  <si>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</si>
  <si>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</si>
  <si>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</si>
  <si>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</si>
  <si>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</si>
  <si>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</si>
  <si>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</si>
  <si>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</si>
  <si>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</si>
  <si>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</si>
  <si>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</si>
  <si>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</si>
  <si>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</si>
  <si>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</si>
  <si>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</si>
  <si>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</si>
  <si>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</si>
  <si>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</si>
  <si>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</si>
  <si>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</si>
  <si>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</si>
  <si>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</si>
  <si>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</si>
  <si>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</si>
  <si>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</si>
  <si>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</si>
  <si>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</si>
  <si>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</si>
  <si>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</si>
  <si>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</si>
  <si>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</si>
  <si>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</si>
  <si>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</si>
  <si>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</si>
  <si>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</si>
  <si>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</si>
  <si>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</si>
  <si>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</si>
  <si>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</si>
  <si>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</si>
  <si>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</si>
  <si>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</si>
  <si>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</si>
  <si>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</si>
  <si>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</si>
  <si>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</si>
  <si>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</si>
  <si>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</si>
  <si>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</si>
  <si>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</si>
  <si>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</si>
  <si>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</si>
  <si>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</si>
  <si>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</si>
  <si>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</si>
  <si>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</si>
  <si>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</si>
  <si>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</si>
  <si>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</si>
  <si>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</si>
  <si>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</si>
  <si>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</si>
  <si>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</si>
  <si>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</si>
  <si>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</si>
  <si>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</si>
  <si>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</si>
  <si>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</si>
  <si>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</si>
  <si>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</si>
  <si>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</si>
  <si>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</si>
  <si>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</si>
  <si>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</si>
  <si>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</si>
  <si>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</si>
  <si>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</si>
  <si>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</si>
  <si>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</si>
  <si>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</si>
  <si>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</si>
  <si>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</si>
  <si>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</si>
  <si>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</si>
  <si>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</si>
  <si>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</si>
  <si>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</si>
  <si>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</si>
  <si>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</si>
  <si>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</si>
  <si>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</si>
  <si>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</si>
  <si>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</si>
  <si>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</si>
  <si>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</si>
  <si>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</si>
  <si>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</si>
  <si>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</si>
  <si>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</si>
  <si>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</si>
  <si>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</si>
  <si>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</si>
  <si>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</si>
  <si>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</si>
  <si>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</si>
  <si>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</si>
  <si>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</si>
  <si>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</si>
  <si>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</si>
  <si>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</si>
  <si>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</si>
  <si>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</si>
  <si>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</si>
  <si>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</si>
  <si>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</si>
  <si>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</si>
  <si>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</si>
  <si>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</si>
  <si>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</si>
  <si>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</si>
  <si>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</si>
  <si>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</si>
  <si>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</si>
  <si>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</si>
  <si>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</si>
  <si>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</si>
  <si>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</si>
  <si>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</si>
  <si>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</si>
  <si>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</si>
  <si>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</si>
  <si>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</si>
  <si>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</si>
  <si>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</si>
  <si>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</si>
  <si>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</si>
  <si>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</si>
  <si>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</si>
  <si>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</si>
  <si>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</si>
  <si>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</si>
  <si>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</si>
  <si>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</si>
  <si>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</si>
  <si>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</si>
  <si>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</si>
  <si>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</si>
  <si>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</si>
  <si>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</si>
  <si>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</si>
  <si>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</si>
  <si>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</si>
  <si>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</si>
  <si>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</si>
  <si>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</si>
  <si>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</si>
  <si>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</si>
  <si>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</si>
  <si>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</si>
  <si>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</si>
  <si>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</si>
  <si>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</si>
  <si>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</si>
  <si>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</si>
  <si>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</si>
  <si>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</si>
  <si>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</si>
  <si>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</si>
  <si>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</si>
  <si>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</si>
  <si>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</si>
  <si>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</si>
  <si>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</si>
  <si>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</si>
  <si>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</si>
  <si>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</si>
  <si>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</si>
  <si>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</si>
  <si>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</si>
  <si>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</si>
  <si>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</si>
  <si>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</si>
  <si>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</si>
  <si>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</si>
  <si>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</si>
  <si>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</si>
  <si>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</si>
  <si>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</si>
  <si>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</si>
  <si>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</si>
  <si>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</si>
  <si>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</si>
  <si>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</si>
  <si>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</si>
  <si>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</si>
  <si>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</si>
  <si>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</si>
  <si>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</si>
  <si>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</si>
  <si>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</si>
  <si>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</si>
  <si>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</si>
  <si>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</si>
  <si>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</si>
  <si>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</si>
  <si>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</si>
  <si>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</si>
  <si>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</si>
  <si>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</si>
  <si>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</si>
  <si>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</si>
  <si>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</si>
  <si>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</si>
  <si>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</si>
  <si>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</si>
  <si>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</si>
  <si>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</si>
  <si>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</si>
  <si>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</si>
  <si>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</si>
  <si>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</si>
  <si>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</si>
  <si>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</si>
  <si>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</si>
  <si>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</si>
  <si>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</si>
  <si>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</si>
  <si>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</si>
  <si>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</si>
  <si>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</si>
  <si>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</si>
  <si>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</si>
  <si>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</si>
  <si>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</si>
  <si>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</si>
  <si>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</si>
  <si>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</si>
  <si>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</si>
  <si>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</si>
  <si>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</si>
  <si>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</si>
  <si>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</si>
  <si>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</si>
  <si>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</si>
  <si>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</si>
  <si>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</si>
  <si>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</si>
  <si>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</si>
  <si>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</si>
  <si>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</si>
  <si>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</si>
  <si>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</si>
  <si>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</si>
  <si>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</si>
  <si>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</si>
  <si>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</si>
  <si>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</si>
  <si>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</si>
  <si>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</si>
  <si>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</si>
  <si>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</si>
  <si>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</si>
  <si>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</si>
  <si>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</si>
  <si>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</si>
  <si>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</si>
  <si>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</si>
  <si>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</si>
  <si>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</si>
  <si>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</si>
  <si>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</si>
  <si>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</si>
  <si>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</si>
  <si>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</si>
  <si>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</si>
  <si>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</si>
  <si>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</si>
  <si>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</si>
  <si>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</si>
  <si>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</si>
  <si>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</si>
  <si>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</si>
  <si>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</si>
  <si>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</si>
  <si>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</si>
  <si>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</si>
  <si>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</si>
  <si>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</si>
  <si>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</si>
  <si>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</si>
  <si>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</si>
  <si>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</si>
  <si>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</si>
  <si>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</si>
  <si>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</si>
  <si>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</si>
  <si>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</si>
  <si>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</si>
  <si>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</si>
  <si>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</si>
  <si>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</si>
  <si>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</si>
  <si>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</si>
  <si>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</si>
  <si>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</si>
  <si>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</si>
  <si>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</si>
  <si>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</si>
  <si>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</si>
  <si>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</si>
  <si>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</si>
  <si>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</si>
  <si>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</si>
  <si>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</si>
  <si>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</si>
  <si>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</si>
  <si>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</si>
  <si>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</si>
  <si>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</si>
  <si>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</si>
  <si>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</si>
  <si>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</si>
  <si>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</si>
  <si>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</si>
  <si>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</si>
  <si>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</si>
  <si>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</si>
  <si>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</si>
  <si>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</si>
  <si>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</si>
  <si>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</si>
  <si>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</si>
  <si>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</si>
  <si>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</si>
  <si>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</si>
  <si>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</si>
  <si>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</si>
  <si>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</si>
  <si>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</si>
  <si>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</si>
  <si>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</si>
  <si>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</si>
  <si>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</si>
  <si>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</si>
  <si>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</si>
  <si>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</si>
  <si>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</si>
  <si>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</si>
  <si>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</si>
  <si>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</si>
  <si>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</si>
  <si>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</si>
  <si>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</si>
  <si>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</si>
  <si>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</si>
  <si>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</si>
  <si>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</si>
  <si>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</si>
  <si>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</si>
  <si>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</si>
  <si>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</si>
  <si>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</si>
  <si>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</si>
  <si>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</si>
  <si>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</si>
  <si>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</si>
  <si>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</si>
  <si>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</si>
  <si>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</si>
  <si>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</si>
  <si>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</si>
  <si>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</si>
  <si>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</si>
  <si>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</si>
  <si>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</si>
  <si>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</si>
  <si>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</si>
  <si>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</si>
  <si>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</si>
  <si>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</si>
  <si>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</si>
  <si>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</si>
  <si>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</si>
  <si>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</si>
  <si>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</si>
  <si>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</si>
  <si>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</si>
  <si>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</si>
  <si>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</si>
  <si>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</si>
  <si>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</si>
  <si>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</si>
  <si>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</si>
  <si>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</si>
  <si>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</si>
  <si>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</si>
  <si>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</si>
  <si>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</si>
  <si>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</si>
  <si>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</si>
  <si>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</si>
  <si>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</si>
  <si>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</si>
  <si>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</si>
  <si>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</si>
  <si>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</si>
  <si>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</si>
  <si>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</si>
  <si>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</si>
  <si>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</si>
  <si>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</si>
  <si>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</si>
  <si>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</si>
  <si>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</si>
  <si>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</si>
  <si>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</si>
  <si>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</si>
  <si>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</si>
  <si>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</si>
  <si>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</si>
  <si>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</si>
  <si>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</si>
  <si>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</si>
  <si>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</si>
  <si>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</si>
  <si>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</si>
  <si>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</si>
  <si>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</si>
  <si>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</si>
  <si>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</si>
  <si>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</si>
  <si>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</si>
  <si>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</si>
  <si>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</si>
  <si>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</si>
  <si>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</si>
  <si>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</si>
  <si>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</si>
  <si>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</si>
  <si>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</si>
  <si>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</si>
  <si>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</si>
  <si>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</si>
  <si>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</si>
  <si>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</si>
  <si>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</si>
  <si>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</si>
  <si>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</si>
  <si>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</si>
  <si>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</si>
  <si>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</si>
  <si>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</si>
  <si>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</si>
  <si>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</si>
  <si>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</si>
  <si>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</si>
  <si>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</si>
  <si>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</si>
  <si>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</si>
  <si>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</si>
  <si>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</si>
  <si>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</si>
  <si>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</si>
  <si>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</si>
  <si>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</si>
  <si>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</si>
  <si>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</si>
  <si>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</si>
  <si>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</si>
  <si>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</si>
  <si>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</si>
  <si>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</si>
  <si>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</si>
  <si>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</si>
  <si>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</si>
  <si>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</si>
  <si>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</si>
  <si>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</si>
  <si>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</si>
  <si>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</si>
  <si>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</si>
  <si>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</si>
  <si>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</si>
  <si>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</si>
  <si>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</si>
  <si>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</si>
  <si>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</si>
  <si>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</si>
  <si>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</si>
  <si>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</si>
  <si>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</si>
  <si>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</si>
  <si>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</si>
  <si>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</si>
  <si>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</si>
  <si>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</si>
  <si>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</si>
  <si>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</si>
  <si>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</si>
  <si>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</si>
  <si>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</si>
  <si>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</si>
  <si>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</si>
  <si>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</si>
  <si>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</si>
  <si>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</si>
  <si>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</si>
  <si>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</si>
  <si>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</si>
  <si>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</si>
  <si>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</si>
  <si>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</si>
  <si>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</si>
  <si>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</si>
  <si>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</si>
  <si>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</si>
  <si>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</si>
  <si>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</si>
  <si>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</si>
  <si>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</si>
  <si>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</si>
  <si>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</si>
  <si>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</si>
  <si>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</si>
  <si>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</si>
  <si>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</si>
  <si>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</si>
  <si>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</si>
  <si>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</si>
  <si>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</si>
  <si>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</si>
  <si>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</si>
  <si>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</si>
  <si>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</si>
  <si>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</si>
  <si>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</si>
  <si>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</si>
  <si>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</si>
  <si>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</si>
  <si>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</si>
  <si>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</si>
  <si>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</si>
  <si>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</si>
  <si>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</si>
  <si>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</si>
  <si>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</si>
  <si>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</si>
  <si>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</si>
  <si>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</si>
  <si>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</si>
  <si>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</si>
  <si>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</si>
  <si>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</si>
  <si>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</si>
  <si>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</si>
  <si>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</si>
  <si>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</si>
  <si>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</si>
  <si>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</si>
  <si>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</si>
  <si>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</si>
  <si>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</si>
  <si>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</si>
  <si>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</si>
  <si>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</si>
  <si>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</si>
  <si>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</si>
  <si>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</si>
  <si>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</si>
  <si>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</si>
  <si>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</si>
  <si>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</si>
  <si>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</si>
  <si>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</si>
  <si>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</si>
  <si>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</si>
  <si>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</si>
  <si>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</si>
  <si>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</si>
  <si>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</si>
  <si>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</si>
  <si>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</si>
  <si>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</si>
  <si>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</si>
  <si>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</si>
  <si>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</si>
  <si>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</si>
  <si>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</si>
  <si>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</si>
  <si>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</si>
  <si>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</si>
  <si>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</si>
  <si>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</si>
  <si>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</si>
  <si>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</si>
  <si>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</si>
  <si>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</si>
  <si>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</si>
  <si>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</si>
  <si>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</si>
  <si>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</si>
  <si>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</si>
  <si>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</si>
  <si>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</si>
  <si>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</si>
  <si>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</si>
  <si>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</si>
  <si>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</si>
  <si>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</si>
  <si>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</si>
  <si>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</si>
  <si>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</si>
  <si>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</si>
  <si>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</si>
  <si>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</si>
  <si>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</si>
  <si>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</si>
  <si>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</si>
  <si>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</si>
  <si>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</si>
  <si>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</si>
  <si>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</si>
  <si>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</si>
  <si>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</si>
  <si>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</si>
  <si>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</si>
  <si>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</si>
  <si>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</si>
  <si>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</si>
  <si>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</si>
  <si>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</si>
  <si>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</si>
  <si>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</si>
  <si>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</si>
  <si>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</si>
  <si>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</si>
  <si>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</si>
  <si>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</si>
  <si>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</si>
  <si>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</si>
  <si>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</si>
  <si>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</si>
  <si>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</si>
  <si>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</si>
  <si>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</si>
  <si>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</si>
  <si>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</si>
  <si>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</si>
  <si>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</si>
  <si>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</si>
  <si>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</si>
  <si>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</si>
  <si>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</si>
  <si>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</si>
  <si>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</si>
  <si>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</si>
  <si>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</si>
  <si>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</si>
  <si>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</si>
  <si>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</si>
  <si>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</si>
  <si>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</si>
  <si>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</si>
  <si>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</si>
  <si>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</si>
  <si>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</si>
  <si>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</si>
  <si>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</si>
  <si>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</si>
  <si>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</si>
  <si>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</si>
  <si>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</si>
  <si>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</si>
  <si>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</si>
  <si>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</si>
  <si>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</si>
  <si>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</si>
  <si>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</si>
  <si>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</si>
  <si>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</si>
  <si>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</si>
  <si>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</si>
  <si>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</si>
  <si>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</si>
  <si>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</si>
  <si>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</si>
  <si>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</si>
  <si>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</si>
  <si>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</si>
  <si>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</si>
  <si>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</si>
  <si>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</si>
  <si>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</si>
  <si>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</si>
  <si>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</si>
  <si>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</si>
  <si>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</si>
  <si>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</si>
  <si>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</si>
  <si>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</si>
  <si>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</si>
  <si>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</si>
  <si>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</si>
  <si>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</si>
  <si>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</si>
  <si>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</si>
  <si>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</si>
  <si>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</si>
  <si>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</si>
  <si>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</si>
  <si>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</si>
  <si>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</si>
  <si>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</si>
  <si>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</si>
  <si>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</si>
  <si>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</si>
  <si>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</si>
  <si>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</si>
  <si>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</si>
  <si>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</si>
  <si>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</si>
  <si>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</si>
  <si>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</si>
  <si>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</si>
  <si>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</si>
  <si>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</si>
  <si>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</si>
  <si>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</si>
  <si>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</si>
  <si>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</si>
  <si>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</si>
  <si>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</si>
  <si>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</si>
  <si>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</si>
  <si>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</si>
  <si>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</si>
  <si>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</si>
  <si>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</si>
  <si>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</si>
  <si>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</si>
  <si>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</si>
  <si>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</si>
  <si>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</si>
  <si>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</si>
  <si>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</si>
  <si>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</si>
  <si>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</si>
  <si>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</si>
  <si>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</si>
  <si>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</si>
  <si>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</si>
  <si>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</si>
  <si>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</si>
  <si>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</si>
  <si>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</si>
  <si>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</si>
  <si>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</si>
  <si>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</si>
  <si>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</si>
  <si>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</si>
  <si>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</si>
  <si>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</si>
  <si>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</si>
  <si>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</si>
  <si>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</si>
  <si>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</si>
  <si>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</si>
  <si>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</si>
  <si>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</si>
  <si>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</si>
  <si>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</si>
  <si>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</si>
  <si>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</si>
  <si>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</si>
  <si>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</si>
  <si>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</si>
  <si>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</si>
  <si>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</si>
  <si>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</si>
  <si>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</si>
  <si>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</si>
  <si>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</si>
  <si>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</si>
  <si>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</si>
  <si>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</si>
  <si>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</si>
  <si>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</si>
  <si>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</si>
  <si>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</si>
  <si>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</si>
  <si>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</si>
  <si>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</si>
  <si>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</si>
  <si>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</si>
  <si>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</si>
  <si>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</si>
  <si>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</si>
  <si>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</si>
  <si>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</si>
  <si>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</si>
  <si>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</si>
  <si>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</si>
  <si>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</si>
  <si>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</si>
  <si>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</si>
  <si>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</si>
  <si>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</si>
  <si>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</si>
  <si>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</si>
  <si>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</si>
  <si>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</si>
  <si>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</si>
  <si>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</si>
  <si>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</si>
  <si>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</si>
  <si>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</si>
  <si>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</si>
  <si>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</si>
  <si>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</si>
  <si>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</si>
  <si>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</si>
  <si>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</si>
  <si>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</si>
  <si>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</si>
  <si>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</si>
  <si>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</si>
  <si>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</si>
  <si>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</si>
  <si>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</si>
  <si>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</si>
  <si>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</si>
  <si>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</si>
  <si>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</si>
  <si>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</si>
  <si>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</si>
  <si>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</si>
  <si>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</si>
  <si>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</si>
  <si>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</si>
  <si>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</si>
  <si>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</si>
  <si>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</si>
  <si>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</si>
  <si>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</si>
  <si>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</si>
  <si>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</si>
  <si>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</si>
  <si>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</si>
  <si>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</si>
  <si>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</si>
  <si>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</si>
  <si>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</si>
  <si>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</si>
  <si>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</si>
  <si>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</si>
  <si>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</si>
  <si>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</si>
  <si>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</si>
  <si>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</si>
  <si>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</si>
  <si>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</si>
  <si>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</si>
  <si>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</si>
  <si>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</si>
  <si>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</si>
  <si>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</si>
  <si>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</si>
  <si>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</si>
  <si>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</si>
  <si>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</si>
  <si>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</si>
  <si>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</si>
  <si>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</si>
  <si>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</si>
  <si>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</si>
  <si>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</si>
  <si>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</si>
  <si>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</si>
  <si>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</si>
  <si>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</si>
  <si>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</si>
  <si>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</si>
  <si>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</si>
  <si>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</si>
  <si>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</si>
  <si>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</si>
  <si>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</si>
  <si>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</si>
  <si>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</si>
  <si>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</si>
  <si>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</si>
  <si>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</si>
  <si>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</si>
  <si>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</si>
  <si>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</si>
  <si>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</si>
  <si>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</si>
  <si>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</si>
  <si>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</si>
  <si>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</si>
  <si>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</si>
  <si>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</si>
  <si>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</si>
  <si>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</si>
  <si>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</si>
  <si>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</si>
  <si>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</si>
  <si>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</si>
  <si>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</si>
  <si>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</si>
  <si>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</si>
  <si>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</si>
  <si>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</si>
  <si>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</si>
  <si>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</si>
  <si>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</si>
  <si>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</si>
  <si>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</si>
  <si>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</si>
  <si>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</si>
  <si>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</si>
  <si>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</si>
  <si>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</si>
  <si>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</si>
  <si>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</si>
  <si>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</si>
  <si>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</si>
  <si>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</si>
  <si>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</si>
  <si>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</si>
  <si>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</si>
  <si>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</si>
  <si>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</si>
  <si>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</si>
  <si>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</si>
  <si>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</si>
  <si>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</si>
  <si>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</si>
  <si>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</si>
  <si>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</si>
  <si>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</si>
  <si>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</si>
  <si>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</si>
  <si>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</si>
  <si>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</si>
  <si>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</si>
  <si>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</si>
  <si>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</si>
  <si>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</si>
  <si>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</si>
  <si>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</si>
  <si>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</si>
  <si>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</si>
  <si>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</si>
  <si>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</si>
  <si>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</si>
  <si>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</si>
  <si>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</si>
  <si>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</si>
  <si>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</si>
  <si>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</si>
  <si>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</si>
  <si>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</si>
  <si>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</si>
  <si>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</si>
  <si>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</si>
  <si>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</si>
  <si>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</si>
  <si>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</si>
  <si>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</si>
  <si>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</si>
  <si>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</si>
  <si>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</si>
  <si>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</si>
  <si>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</si>
  <si>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</si>
  <si>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</si>
  <si>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</si>
  <si>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</si>
  <si>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</si>
  <si>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</si>
  <si>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</si>
  <si>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</si>
  <si>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</si>
  <si>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</si>
  <si>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</si>
  <si>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</si>
  <si>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</si>
  <si>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</si>
  <si>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</si>
  <si>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</si>
  <si>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</si>
  <si>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</si>
  <si>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</si>
  <si>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</si>
  <si>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</si>
  <si>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</si>
  <si>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</si>
  <si>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</si>
  <si>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</si>
  <si>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</si>
  <si>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</si>
  <si>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</si>
  <si>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</si>
  <si>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</si>
  <si>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</si>
  <si>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</si>
  <si>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</si>
  <si>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</si>
  <si>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</si>
  <si>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</si>
  <si>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</si>
  <si>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</si>
  <si>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</si>
  <si>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</si>
  <si>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</si>
  <si>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</si>
  <si>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</si>
  <si>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</si>
  <si>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</si>
  <si>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</si>
  <si>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</si>
  <si>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</si>
  <si>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</si>
  <si>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</si>
  <si>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</si>
  <si>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</si>
  <si>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</si>
  <si>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</si>
  <si>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</si>
  <si>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</si>
  <si>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</si>
  <si>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</si>
  <si>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</si>
  <si>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</si>
  <si>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</si>
  <si>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</si>
  <si>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</si>
  <si>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</si>
  <si>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</si>
  <si>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</si>
  <si>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</si>
  <si>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</si>
  <si>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</si>
  <si>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</si>
  <si>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</si>
  <si>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</si>
  <si>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</si>
  <si>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</si>
  <si>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</si>
  <si>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</si>
  <si>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</si>
  <si>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</si>
  <si>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</si>
  <si>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</si>
  <si>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</si>
  <si>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</si>
  <si>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</si>
  <si>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</si>
  <si>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</si>
  <si>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</si>
  <si>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</si>
  <si>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</si>
  <si>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</si>
  <si>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</si>
  <si>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</si>
  <si>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</si>
  <si>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</si>
  <si>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</si>
  <si>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</si>
  <si>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</si>
  <si>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</si>
  <si>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</si>
  <si>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</si>
  <si>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</si>
  <si>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</si>
  <si>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</si>
  <si>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</si>
  <si>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</si>
  <si>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</si>
  <si>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</si>
  <si>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</si>
  <si>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</si>
  <si>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</si>
  <si>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</si>
  <si>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</si>
  <si>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</si>
  <si>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</si>
  <si>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</si>
  <si>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</si>
  <si>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</si>
  <si>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</si>
  <si>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</si>
  <si>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</si>
  <si>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</si>
  <si>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</si>
  <si>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</si>
  <si>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</si>
  <si>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</si>
  <si>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</si>
  <si>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</si>
  <si>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</si>
  <si>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</si>
  <si>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</si>
  <si>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</si>
  <si>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</si>
  <si>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</si>
  <si>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</si>
  <si>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</si>
  <si>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</si>
  <si>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</si>
  <si>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</si>
  <si>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</si>
  <si>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</si>
  <si>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</si>
  <si>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</si>
  <si>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</si>
  <si>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</si>
  <si>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</si>
  <si>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</si>
  <si>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</si>
  <si>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</si>
  <si>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</si>
  <si>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</si>
  <si>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</si>
  <si>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</si>
  <si>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</si>
  <si>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</si>
  <si>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</si>
  <si>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</si>
  <si>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</si>
  <si>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</si>
  <si>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</si>
  <si>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</si>
  <si>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</si>
  <si>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</si>
  <si>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</si>
  <si>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</si>
  <si>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</si>
  <si>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</si>
  <si>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</si>
  <si>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</si>
  <si>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</si>
  <si>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</si>
  <si>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</si>
  <si>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</si>
  <si>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</si>
  <si>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</si>
  <si>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</si>
  <si>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</si>
  <si>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</si>
  <si>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</si>
  <si>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</si>
  <si>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</si>
  <si>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</si>
  <si>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</si>
  <si>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</si>
  <si>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</si>
  <si>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</si>
  <si>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</si>
  <si>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</si>
  <si>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</si>
  <si>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</si>
  <si>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</si>
  <si>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</si>
  <si>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</si>
  <si>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</si>
  <si>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</si>
  <si>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</si>
  <si>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</si>
  <si>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</si>
  <si>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</si>
  <si>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</si>
  <si>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</si>
  <si>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</si>
  <si>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</si>
  <si>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</si>
  <si>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</si>
  <si>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</si>
  <si>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</si>
  <si>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</si>
  <si>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</si>
  <si>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</si>
  <si>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</si>
  <si>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</si>
  <si>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</si>
  <si>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</si>
  <si>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</si>
  <si>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</si>
  <si>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</si>
  <si>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</si>
  <si>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</si>
  <si>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</si>
  <si>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</si>
  <si>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</si>
  <si>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</si>
  <si>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</si>
  <si>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</si>
  <si>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</si>
  <si>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</si>
  <si>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</si>
  <si>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</si>
  <si>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</si>
  <si>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</si>
  <si>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</si>
  <si>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</si>
  <si>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</si>
  <si>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</si>
  <si>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</si>
  <si>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</si>
  <si>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</si>
  <si>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</si>
  <si>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</si>
  <si>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</si>
  <si>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</si>
  <si>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</si>
  <si>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</si>
  <si>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</si>
  <si>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</si>
  <si>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</si>
  <si>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</si>
  <si>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</si>
  <si>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</si>
  <si>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</si>
  <si>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</si>
  <si>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</si>
  <si>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</si>
  <si>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</si>
  <si>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</si>
  <si>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</si>
  <si>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</si>
  <si>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</si>
  <si>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</si>
  <si>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</si>
  <si>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</si>
  <si>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</si>
  <si>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</si>
  <si>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</si>
  <si>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</si>
  <si>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</si>
  <si>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</si>
  <si>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</si>
  <si>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</si>
  <si>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</si>
  <si>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</si>
  <si>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</si>
  <si>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</si>
  <si>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</si>
  <si>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</si>
  <si>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</si>
  <si>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</si>
  <si>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</si>
  <si>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</si>
  <si>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</si>
  <si>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</si>
  <si>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</si>
  <si>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</si>
  <si>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</si>
  <si>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</si>
  <si>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</si>
  <si>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</si>
  <si>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</si>
  <si>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</si>
  <si>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</si>
  <si>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</si>
  <si>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</si>
  <si>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</si>
  <si>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</si>
  <si>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</si>
  <si>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</si>
  <si>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</si>
  <si>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</si>
  <si>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</si>
  <si>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</si>
  <si>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</si>
  <si>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</si>
  <si>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</si>
  <si>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</si>
  <si>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</si>
  <si>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</si>
  <si>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</si>
  <si>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</si>
  <si>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</si>
  <si>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</si>
  <si>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</si>
  <si>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</si>
  <si>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</si>
  <si>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</si>
  <si>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</si>
  <si>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</si>
  <si>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</si>
  <si>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</si>
  <si>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</si>
  <si>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</si>
  <si>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</si>
  <si>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</si>
  <si>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</si>
  <si>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</si>
  <si>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</si>
  <si>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</si>
  <si>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</si>
  <si>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</si>
  <si>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</si>
  <si>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</si>
  <si>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</si>
  <si>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</si>
  <si>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</si>
  <si>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</si>
  <si>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</si>
  <si>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</si>
  <si>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</si>
  <si>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</si>
  <si>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</si>
  <si>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</si>
  <si>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</si>
  <si>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</si>
  <si>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</si>
  <si>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</si>
  <si>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</si>
  <si>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</si>
  <si>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</si>
  <si>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</si>
  <si>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</si>
  <si>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</si>
  <si>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</si>
  <si>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</si>
  <si>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</si>
  <si>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</si>
  <si>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</si>
  <si>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</si>
  <si>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</si>
  <si>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</si>
  <si>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</si>
  <si>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</si>
  <si>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</si>
  <si>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</si>
  <si>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</si>
  <si>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</si>
  <si>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</si>
  <si>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</si>
  <si>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</si>
  <si>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</si>
  <si>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</si>
  <si>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</si>
  <si>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</si>
  <si>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</si>
  <si>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</si>
  <si>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</si>
  <si>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</si>
  <si>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</si>
  <si>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</si>
  <si>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</si>
  <si>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</si>
  <si>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</si>
  <si>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</si>
  <si>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</si>
  <si>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</si>
  <si>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</si>
  <si>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</si>
  <si>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</si>
  <si>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</si>
  <si>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</si>
  <si>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</si>
  <si>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</si>
  <si>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</si>
  <si>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</si>
  <si>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</si>
  <si>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</si>
  <si>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</si>
  <si>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</si>
  <si>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</si>
  <si>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</si>
  <si>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</si>
  <si>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</si>
  <si>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</si>
  <si>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</si>
  <si>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</si>
  <si>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</si>
  <si>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</si>
  <si>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</si>
  <si>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</si>
  <si>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</si>
  <si>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</si>
  <si>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</si>
  <si>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</si>
  <si>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</si>
  <si>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</si>
  <si>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</si>
  <si>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</si>
  <si>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</si>
  <si>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</si>
  <si>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</si>
  <si>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</si>
  <si>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</si>
  <si>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</si>
  <si>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</si>
  <si>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</si>
  <si>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</si>
  <si>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</si>
  <si>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</si>
  <si>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</si>
  <si>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</si>
  <si>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</si>
  <si>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</si>
  <si>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</si>
  <si>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</si>
  <si>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</si>
  <si>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</si>
  <si>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</si>
  <si>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</si>
  <si>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</si>
  <si>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</si>
  <si>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</si>
  <si>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</si>
  <si>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</si>
  <si>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</si>
  <si>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</si>
  <si>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</si>
  <si>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</si>
  <si>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</si>
  <si>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</si>
  <si>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</si>
  <si>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</si>
  <si>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</si>
  <si>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</si>
  <si>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</si>
  <si>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</si>
  <si>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</si>
  <si>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</si>
  <si>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</si>
  <si>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</si>
  <si>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</si>
  <si>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</si>
  <si>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</si>
  <si>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</si>
  <si>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</si>
  <si>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</si>
  <si>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</si>
  <si>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</si>
  <si>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</si>
  <si>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</si>
  <si>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</si>
  <si>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</si>
  <si>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</si>
  <si>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</si>
  <si>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</si>
  <si>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</si>
  <si>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</si>
  <si>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</si>
  <si>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</si>
  <si>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</si>
  <si>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</si>
  <si>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</si>
  <si>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</si>
  <si>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</si>
  <si>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</si>
  <si>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</si>
  <si>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</si>
  <si>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</si>
  <si>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</si>
  <si>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</si>
  <si>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</si>
  <si>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</si>
  <si>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</si>
  <si>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</si>
  <si>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</si>
  <si>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</si>
  <si>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</si>
  <si>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</si>
  <si>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</si>
  <si>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</si>
  <si>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</si>
  <si>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</si>
  <si>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</si>
  <si>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</si>
  <si>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</si>
  <si>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</si>
  <si>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</si>
  <si>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</si>
  <si>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</si>
  <si>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</si>
  <si>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</si>
  <si>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</si>
  <si>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</si>
  <si>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</si>
  <si>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</si>
  <si>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</si>
  <si>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</si>
  <si>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</si>
  <si>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</si>
  <si>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</si>
  <si>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</si>
  <si>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</si>
  <si>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</si>
  <si>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</si>
  <si>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</si>
  <si>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</si>
  <si>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</si>
  <si>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</si>
  <si>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</si>
  <si>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</si>
  <si>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</si>
  <si>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</si>
  <si>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</si>
  <si>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</si>
  <si>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</si>
  <si>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</si>
  <si>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</si>
  <si>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</si>
  <si>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</si>
  <si>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</si>
  <si>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</si>
  <si>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</si>
  <si>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</si>
  <si>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</si>
  <si>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</si>
  <si>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</si>
  <si>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</si>
  <si>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</si>
  <si>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</si>
  <si>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</si>
  <si>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</si>
  <si>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</si>
  <si>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</si>
  <si>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</si>
  <si>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</si>
  <si>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</si>
  <si>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</si>
  <si>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</si>
  <si>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</si>
  <si>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</si>
  <si>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</si>
  <si>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</si>
  <si>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</si>
  <si>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</si>
  <si>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</si>
  <si>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</si>
  <si>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</si>
  <si>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</si>
  <si>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</si>
  <si>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</si>
  <si>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</si>
  <si>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</si>
  <si>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</si>
  <si>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</si>
  <si>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</si>
  <si>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</si>
  <si>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</si>
  <si>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</si>
  <si>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</si>
  <si>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</si>
  <si>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</si>
  <si>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</si>
  <si>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</si>
  <si>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</si>
  <si>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</si>
  <si>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</si>
  <si>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</si>
  <si>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</si>
  <si>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</si>
  <si>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</si>
  <si>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</si>
  <si>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</si>
  <si>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</si>
  <si>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</si>
  <si>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</si>
  <si>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</si>
  <si>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</si>
  <si>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</si>
  <si>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</si>
  <si>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</si>
  <si>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</si>
  <si>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</si>
  <si>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</si>
  <si>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</si>
  <si>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</si>
  <si>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</si>
  <si>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</si>
  <si>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</si>
  <si>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</si>
  <si>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</si>
  <si>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</si>
  <si>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</si>
  <si>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</si>
  <si>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</si>
  <si>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</si>
  <si>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</si>
  <si>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</si>
  <si>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</si>
  <si>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</si>
  <si>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</si>
  <si>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</si>
  <si>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</si>
  <si>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</si>
  <si>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</si>
  <si>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</si>
  <si>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</si>
  <si>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</si>
  <si>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</si>
  <si>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</si>
  <si>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</si>
  <si>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</si>
  <si>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</si>
  <si>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</si>
  <si>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</si>
  <si>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</si>
  <si>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</si>
  <si>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</si>
  <si>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</si>
  <si>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</si>
  <si>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</si>
  <si>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</si>
  <si>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</si>
  <si>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</si>
  <si>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</si>
  <si>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</si>
  <si>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</si>
  <si>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</si>
  <si>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</si>
  <si>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</si>
  <si>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</si>
  <si>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</si>
  <si>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</si>
  <si>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</si>
  <si>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</si>
  <si>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</si>
  <si>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</si>
  <si>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</si>
  <si>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</si>
  <si>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</si>
  <si>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</si>
  <si>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</si>
  <si>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</si>
  <si>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</si>
  <si>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</si>
  <si>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</si>
  <si>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</si>
  <si>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</si>
  <si>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</si>
  <si>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</si>
  <si>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</si>
  <si>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</si>
  <si>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</si>
  <si>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</si>
  <si>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</si>
  <si>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</si>
  <si>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</si>
  <si>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</si>
  <si>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</si>
  <si>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</si>
  <si>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</si>
  <si>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</si>
  <si>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</si>
  <si>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</si>
  <si>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</si>
  <si>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</si>
  <si>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</si>
  <si>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</si>
  <si>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</si>
  <si>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</si>
  <si>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</si>
  <si>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</si>
  <si>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</si>
  <si>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</si>
  <si>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</si>
  <si>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</si>
  <si>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</si>
  <si>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</si>
  <si>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</si>
  <si>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</si>
  <si>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</si>
  <si>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</si>
  <si>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</si>
  <si>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</si>
  <si>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</si>
  <si>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</si>
  <si>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</si>
  <si>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</si>
  <si>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</si>
  <si>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</si>
  <si>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</si>
  <si>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</si>
  <si>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</si>
  <si>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</si>
  <si>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</si>
  <si>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</si>
  <si>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</si>
  <si>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</si>
  <si>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</si>
  <si>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</si>
  <si>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</si>
  <si>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</si>
  <si>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</si>
  <si>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</si>
  <si>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</si>
  <si>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</si>
  <si>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</si>
  <si>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</si>
  <si>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</si>
  <si>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</si>
  <si>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</si>
  <si>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</si>
  <si>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</si>
  <si>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</si>
  <si>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</si>
  <si>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</si>
  <si>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</si>
  <si>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</si>
  <si>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</si>
  <si>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</si>
  <si>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</si>
  <si>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</si>
  <si>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</si>
  <si>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</si>
  <si>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</si>
  <si>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</si>
  <si>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</si>
  <si>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</si>
  <si>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</si>
  <si>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</si>
  <si>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</si>
  <si>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</si>
  <si>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</si>
  <si>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</si>
  <si>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</si>
  <si>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</si>
  <si>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</si>
  <si>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</si>
  <si>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</si>
  <si>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</si>
  <si>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</si>
  <si>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</si>
  <si>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</si>
  <si>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</si>
  <si>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</si>
  <si>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</si>
  <si>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</si>
  <si>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</si>
  <si>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</si>
  <si>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</si>
  <si>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</si>
  <si>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</si>
  <si>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</si>
  <si>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</si>
  <si>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</si>
  <si>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</si>
  <si>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</si>
  <si>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</si>
  <si>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</si>
  <si>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</si>
  <si>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</si>
  <si>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</si>
  <si>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</si>
  <si>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</si>
  <si>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</si>
  <si>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</si>
  <si>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</si>
  <si>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</si>
  <si>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</si>
  <si>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</si>
  <si>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</si>
  <si>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</si>
  <si>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</si>
  <si>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</si>
  <si>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</si>
  <si>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</si>
  <si>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</si>
  <si>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</si>
  <si>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</si>
  <si>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</si>
  <si>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</si>
  <si>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</si>
  <si>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</si>
  <si>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</si>
  <si>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</si>
  <si>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</si>
  <si>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</si>
  <si>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</si>
  <si>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</si>
  <si>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</si>
  <si>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</si>
  <si>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</si>
  <si>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</si>
  <si>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</si>
  <si>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</si>
  <si>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</si>
  <si>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</si>
  <si>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</si>
  <si>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</si>
  <si>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</si>
  <si>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</si>
  <si>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</si>
  <si>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</si>
  <si>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</si>
  <si>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</si>
  <si>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</si>
  <si>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</si>
  <si>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</si>
  <si>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</si>
  <si>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</si>
  <si>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</si>
  <si>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</si>
  <si>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</si>
  <si>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</si>
  <si>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</si>
  <si>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</si>
  <si>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</si>
  <si>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</si>
  <si>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</si>
  <si>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</si>
  <si>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</si>
  <si>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</si>
  <si>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</si>
  <si>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</si>
  <si>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</si>
  <si>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</si>
  <si>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</si>
  <si>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</si>
  <si>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</si>
  <si>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</si>
  <si>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</si>
  <si>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</si>
  <si>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</si>
  <si>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</si>
  <si>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</si>
  <si>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</si>
  <si>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</si>
  <si>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</si>
  <si>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</si>
  <si>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</si>
  <si>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</si>
  <si>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</si>
  <si>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</si>
  <si>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</si>
  <si>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</si>
  <si>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</si>
  <si>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</si>
  <si>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</si>
  <si>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</si>
  <si>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</si>
  <si>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</si>
  <si>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</si>
  <si>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</si>
  <si>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</si>
  <si>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</si>
  <si>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</si>
  <si>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</si>
  <si>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</si>
  <si>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</si>
  <si>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</si>
  <si>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</si>
  <si>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</si>
  <si>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</si>
  <si>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</si>
  <si>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</si>
  <si>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</si>
  <si>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</si>
  <si>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</si>
  <si>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</si>
  <si>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</si>
  <si>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</si>
  <si>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</si>
  <si>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</si>
  <si>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</si>
  <si>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</si>
  <si>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</si>
  <si>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</si>
  <si>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</si>
  <si>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</si>
  <si>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</si>
  <si>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</si>
  <si>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</si>
  <si>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</si>
  <si>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</si>
  <si>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</si>
  <si>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</si>
  <si>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</si>
  <si>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</si>
  <si>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</si>
  <si>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</si>
  <si>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</si>
  <si>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</si>
  <si>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</si>
  <si>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</si>
  <si>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</si>
  <si>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</si>
  <si>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</si>
  <si>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</si>
  <si>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</si>
  <si>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</si>
  <si>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</si>
  <si>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</si>
  <si>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</si>
  <si>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</si>
  <si>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</si>
  <si>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</si>
  <si>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</si>
  <si>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</si>
  <si>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</si>
  <si>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</si>
  <si>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</si>
  <si>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</si>
  <si>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</si>
  <si>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</si>
  <si>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</si>
  <si>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</si>
  <si>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</si>
  <si>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</si>
  <si>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</si>
  <si>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</si>
  <si>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</si>
  <si>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</si>
  <si>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</si>
  <si>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</si>
  <si>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</si>
  <si>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</si>
  <si>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</si>
  <si>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</si>
  <si>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</si>
  <si>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</si>
  <si>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</si>
  <si>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</si>
  <si>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</si>
  <si>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</si>
  <si>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</si>
  <si>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</si>
  <si>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</si>
  <si>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</si>
  <si>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</si>
  <si>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</si>
  <si>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</si>
  <si>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</si>
  <si>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</si>
  <si>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</si>
  <si>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</si>
  <si>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</si>
  <si>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</si>
  <si>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</si>
  <si>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</si>
  <si>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</si>
  <si>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</si>
  <si>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</si>
  <si>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</si>
  <si>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</si>
  <si>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</si>
  <si>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</si>
  <si>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</si>
  <si>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</si>
  <si>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</si>
  <si>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</si>
  <si>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</si>
  <si>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</si>
  <si>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</si>
  <si>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</si>
  <si>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</si>
  <si>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</si>
  <si>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</si>
  <si>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</si>
  <si>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</si>
  <si>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</si>
  <si>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</si>
  <si>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</si>
  <si>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</si>
  <si>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</si>
  <si>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</si>
  <si>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</si>
  <si>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</si>
  <si>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</si>
  <si>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</si>
  <si>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</si>
  <si>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</si>
  <si>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</si>
  <si>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</si>
  <si>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</si>
  <si>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</si>
  <si>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</si>
  <si>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</si>
  <si>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</si>
  <si>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</si>
  <si>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</si>
  <si>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</si>
  <si>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</si>
  <si>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</si>
  <si>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</si>
  <si>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</si>
  <si>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</si>
  <si>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</si>
  <si>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</si>
  <si>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</si>
  <si>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</si>
  <si>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</si>
  <si>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</si>
  <si>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</si>
  <si>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</si>
  <si>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</si>
  <si>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</si>
  <si>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</si>
  <si>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</si>
  <si>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</si>
  <si>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</si>
  <si>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</si>
  <si>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</si>
  <si>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</si>
  <si>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</si>
  <si>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</si>
  <si>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</si>
  <si>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</si>
  <si>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</si>
  <si>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</si>
  <si>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</si>
  <si>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</si>
  <si>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</si>
  <si>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</si>
  <si>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</si>
  <si>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</si>
  <si>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</si>
  <si>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</si>
  <si>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</si>
  <si>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</si>
  <si>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</si>
  <si>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</si>
  <si>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</si>
  <si>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</si>
  <si>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</si>
  <si>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</si>
  <si>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</si>
  <si>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</si>
  <si>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</si>
  <si>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</si>
  <si>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</si>
  <si>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</si>
  <si>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</si>
  <si>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</si>
  <si>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</si>
  <si>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</si>
  <si>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</si>
  <si>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</si>
  <si>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</si>
  <si>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</si>
  <si>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</si>
  <si>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</si>
  <si>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</si>
  <si>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</si>
  <si>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</si>
  <si>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</si>
  <si>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</si>
  <si>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</si>
  <si>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</si>
  <si>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</si>
  <si>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</si>
  <si>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</si>
  <si>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</si>
  <si>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</si>
  <si>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</si>
  <si>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</si>
  <si>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</si>
  <si>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</si>
  <si>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</si>
  <si>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</si>
  <si>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</si>
  <si>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</si>
  <si>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</si>
  <si>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</si>
  <si>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</si>
  <si>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</si>
  <si>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</si>
  <si>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</si>
  <si>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</si>
  <si>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</si>
  <si>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</si>
  <si>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</si>
  <si>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</si>
  <si>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</si>
  <si>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</si>
  <si>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</si>
  <si>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</si>
  <si>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</si>
  <si>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</si>
  <si>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</si>
  <si>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</si>
  <si>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</si>
  <si>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</si>
  <si>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</si>
  <si>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</si>
  <si>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</si>
  <si>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</si>
  <si>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</si>
  <si>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</si>
  <si>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</si>
  <si>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</si>
  <si>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</si>
  <si>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</si>
  <si>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</si>
  <si>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</si>
  <si>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</si>
  <si>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</si>
  <si>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</si>
  <si>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</si>
  <si>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</si>
  <si>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</si>
  <si>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</si>
  <si>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</si>
  <si>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</si>
  <si>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</si>
  <si>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</si>
  <si>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</si>
  <si>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</si>
  <si>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</si>
  <si>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</si>
  <si>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</si>
  <si>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</si>
  <si>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</si>
  <si>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</si>
  <si>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</si>
  <si>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</si>
  <si>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</si>
  <si>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</si>
  <si>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</si>
  <si>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</si>
  <si>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</si>
  <si>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</si>
  <si>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</si>
  <si>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</si>
  <si>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</si>
  <si>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</si>
  <si>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</si>
  <si>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</si>
  <si>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</si>
  <si>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</si>
  <si>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</si>
  <si>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</si>
  <si>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</si>
  <si>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</si>
  <si>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</si>
  <si>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</si>
  <si>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</si>
  <si>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</si>
  <si>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</si>
  <si>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</si>
  <si>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</si>
  <si>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</si>
  <si>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</si>
  <si>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</si>
  <si>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</si>
  <si>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</si>
  <si>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</si>
  <si>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</si>
  <si>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</si>
  <si>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</si>
  <si>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</si>
  <si>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</si>
  <si>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</si>
  <si>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</si>
  <si>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</si>
  <si>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</si>
  <si>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</si>
  <si>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</si>
  <si>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</si>
  <si>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</si>
  <si>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</si>
  <si>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</si>
  <si>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</si>
  <si>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</si>
  <si>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</si>
  <si>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</si>
  <si>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</si>
  <si>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</si>
  <si>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</si>
  <si>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</si>
  <si>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</si>
  <si>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</si>
  <si>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</si>
  <si>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</si>
  <si>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</si>
  <si>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</si>
  <si>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</si>
  <si>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</si>
  <si>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</si>
  <si>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</si>
  <si>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</si>
  <si>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</si>
  <si>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</si>
  <si>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</si>
  <si>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</si>
  <si>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</si>
  <si>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</si>
  <si>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</si>
  <si>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</si>
  <si>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</si>
  <si>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</si>
  <si>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</si>
  <si>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</si>
  <si>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</si>
  <si>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</si>
  <si>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</si>
  <si>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</si>
  <si>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</si>
  <si>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</si>
  <si>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</si>
  <si>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</si>
  <si>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</si>
  <si>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</si>
  <si>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</si>
  <si>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</si>
  <si>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</si>
  <si>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</si>
  <si>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</si>
  <si>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</si>
  <si>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</si>
  <si>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</si>
  <si>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</si>
  <si>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</si>
  <si>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</si>
  <si>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</si>
  <si>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</si>
  <si>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</si>
  <si>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</si>
  <si>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</si>
  <si>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</si>
  <si>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</si>
  <si>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</si>
  <si>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</si>
  <si>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</si>
  <si>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</si>
  <si>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</si>
  <si>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</si>
  <si>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</si>
  <si>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</si>
  <si>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</si>
  <si>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</si>
  <si>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</si>
  <si>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</si>
  <si>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</si>
  <si>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</si>
  <si>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</si>
  <si>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</si>
  <si>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</si>
  <si>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</si>
  <si>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</si>
  <si>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</si>
  <si>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</si>
  <si>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</si>
  <si>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</si>
  <si>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</si>
  <si>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</si>
  <si>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</si>
  <si>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</si>
  <si>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</si>
  <si>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</si>
  <si>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</si>
  <si>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</si>
  <si>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</si>
  <si>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</si>
  <si>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</si>
  <si>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</si>
  <si>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</si>
  <si>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</si>
  <si>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</si>
  <si>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</si>
  <si>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</si>
  <si>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</si>
  <si>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</si>
  <si>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</si>
  <si>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</si>
  <si>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</si>
  <si>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</si>
  <si>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</si>
  <si>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</si>
  <si>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</si>
  <si>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</si>
  <si>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</si>
  <si>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</si>
  <si>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</si>
  <si>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</si>
  <si>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</si>
  <si>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</si>
  <si>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</si>
  <si>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</si>
  <si>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</si>
  <si>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</si>
  <si>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</si>
  <si>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</si>
  <si>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</si>
  <si>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</si>
  <si>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</si>
  <si>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</si>
  <si>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</si>
  <si>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</si>
  <si>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</si>
  <si>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</si>
  <si>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</si>
  <si>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</si>
  <si>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</si>
  <si>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</si>
  <si>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</si>
  <si>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</si>
  <si>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</si>
  <si>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</si>
  <si>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</si>
  <si>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</si>
  <si>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</si>
  <si>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</si>
  <si>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</si>
  <si>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</si>
  <si>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</si>
  <si>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</si>
  <si>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</si>
  <si>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</si>
  <si>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</si>
  <si>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</si>
  <si>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</si>
  <si>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</si>
  <si>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</si>
  <si>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</si>
  <si>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</si>
  <si>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</si>
  <si>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</si>
  <si>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</si>
  <si>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</si>
  <si>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</si>
  <si>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</si>
  <si>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</si>
  <si>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</si>
  <si>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</si>
  <si>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</si>
  <si>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</si>
  <si>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</si>
  <si>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</si>
  <si>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</si>
  <si>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</si>
  <si>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</si>
  <si>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</si>
  <si>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</si>
  <si>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</si>
  <si>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</si>
  <si>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</si>
  <si>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</si>
  <si>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</si>
  <si>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</si>
  <si>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</si>
  <si>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</si>
  <si>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</si>
  <si>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</si>
  <si>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</si>
  <si>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</si>
  <si>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</si>
  <si>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</si>
  <si>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</si>
  <si>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</si>
  <si>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</si>
  <si>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</si>
  <si>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</si>
  <si>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</si>
  <si>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</si>
  <si>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</si>
  <si>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</si>
  <si>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</si>
  <si>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</si>
  <si>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</si>
  <si>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</si>
  <si>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</si>
  <si>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</si>
  <si>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</si>
  <si>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</si>
  <si>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</si>
  <si>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</si>
  <si>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</si>
  <si>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</si>
  <si>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</si>
  <si>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</si>
  <si>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</si>
  <si>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</si>
  <si>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</si>
  <si>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</si>
  <si>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</si>
  <si>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</si>
  <si>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</si>
  <si>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</si>
  <si>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</si>
  <si>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</si>
  <si>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</si>
  <si>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</si>
  <si>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</si>
  <si>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</si>
  <si>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</si>
  <si>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</si>
  <si>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</si>
  <si>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</si>
  <si>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</si>
  <si>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</si>
  <si>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</si>
  <si>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</si>
  <si>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</si>
  <si>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</si>
  <si>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</si>
  <si>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</si>
  <si>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</si>
  <si>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</si>
  <si>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</si>
  <si>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</si>
  <si>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</si>
  <si>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</si>
  <si>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</si>
  <si>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</si>
  <si>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</si>
  <si>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</si>
  <si>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</si>
  <si>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</si>
  <si>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</si>
  <si>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</si>
  <si>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</si>
  <si>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</si>
  <si>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</si>
  <si>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</si>
  <si>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</si>
  <si>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</si>
  <si>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</si>
  <si>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</si>
  <si>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</si>
  <si>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</si>
  <si>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</si>
  <si>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</si>
  <si>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</si>
  <si>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</si>
  <si>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</si>
  <si>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</si>
  <si>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</si>
  <si>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</si>
  <si>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</si>
  <si>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</si>
  <si>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</si>
  <si>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</si>
  <si>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</si>
  <si>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</si>
  <si>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</si>
  <si>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</si>
  <si>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</si>
  <si>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</si>
  <si>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</si>
  <si>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</si>
  <si>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</si>
  <si>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</si>
  <si>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</si>
  <si>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</si>
  <si>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</si>
  <si>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</si>
  <si>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</si>
  <si>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</si>
  <si>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</si>
  <si>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</si>
  <si>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</si>
  <si>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</si>
  <si>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</si>
  <si>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</si>
  <si>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</si>
  <si>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</si>
  <si>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</si>
  <si>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</si>
  <si>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</si>
  <si>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</si>
  <si>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</si>
  <si>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</si>
  <si>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</si>
  <si>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</si>
  <si>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</si>
  <si>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</si>
  <si>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</si>
  <si>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</si>
  <si>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</si>
  <si>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</si>
  <si>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</si>
  <si>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</si>
  <si>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</si>
  <si>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</si>
  <si>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</si>
  <si>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</si>
  <si>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</si>
  <si>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</si>
  <si>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</si>
  <si>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</si>
  <si>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</si>
  <si>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</si>
  <si>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</si>
  <si>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</si>
  <si>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</si>
  <si>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</si>
  <si>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</si>
  <si>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</si>
  <si>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</si>
  <si>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</si>
  <si>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</si>
  <si>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</si>
  <si>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</si>
  <si>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</si>
  <si>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</si>
  <si>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</si>
  <si>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</si>
  <si>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</si>
  <si>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</si>
  <si>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</si>
  <si>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</si>
  <si>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</si>
  <si>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</si>
  <si>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</si>
  <si>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</si>
  <si>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</si>
  <si>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</si>
  <si>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</si>
  <si>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</si>
  <si>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</si>
  <si>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</si>
  <si>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</si>
  <si>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</si>
  <si>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</si>
  <si>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</si>
  <si>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</si>
  <si>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</si>
  <si>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</si>
  <si>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</si>
  <si>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</si>
  <si>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</si>
  <si>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</si>
  <si>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</si>
  <si>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</si>
  <si>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</si>
  <si>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</si>
  <si>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</si>
  <si>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</si>
  <si>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</si>
  <si>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</si>
  <si>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</si>
  <si>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</si>
  <si>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</si>
  <si>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</si>
  <si>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</si>
  <si>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</si>
  <si>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</si>
  <si>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</si>
  <si>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</si>
  <si>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</si>
  <si>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</si>
  <si>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</si>
  <si>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</si>
  <si>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</si>
  <si>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</si>
  <si>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</si>
  <si>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</si>
  <si>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</si>
  <si>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</si>
  <si>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</si>
  <si>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</si>
  <si>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</si>
  <si>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</si>
  <si>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</si>
  <si>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</si>
  <si>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</si>
  <si>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</si>
  <si>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</si>
  <si>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</si>
  <si>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</si>
  <si>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</si>
  <si>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</si>
  <si>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</si>
  <si>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</si>
  <si>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</si>
  <si>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</si>
  <si>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</si>
  <si>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</si>
  <si>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</si>
  <si>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</si>
  <si>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</si>
  <si>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</si>
  <si>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</si>
  <si>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</si>
  <si>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</si>
  <si>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</si>
  <si>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</si>
  <si>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</si>
  <si>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</si>
  <si>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</si>
  <si>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</si>
  <si>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</si>
  <si>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</si>
  <si>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</si>
  <si>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</si>
  <si>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</si>
  <si>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</si>
  <si>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</si>
  <si>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</si>
  <si>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</si>
  <si>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</si>
  <si>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</si>
  <si>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</si>
  <si>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</si>
  <si>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</si>
  <si>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</si>
  <si>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</si>
  <si>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</si>
  <si>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</si>
  <si>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</si>
  <si>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</si>
  <si>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</si>
  <si>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</si>
  <si>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</si>
  <si>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</si>
  <si>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</si>
  <si>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</si>
  <si>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</si>
  <si>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</si>
  <si>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</si>
  <si>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</si>
  <si>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</si>
  <si>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</si>
  <si>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</si>
  <si>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</si>
  <si>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</si>
  <si>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</si>
  <si>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</si>
  <si>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</si>
  <si>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</si>
  <si>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</si>
  <si>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</si>
  <si>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</si>
  <si>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</si>
  <si>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</si>
  <si>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</si>
  <si>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</si>
  <si>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</si>
  <si>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</si>
  <si>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</si>
  <si>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</si>
  <si>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</si>
  <si>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</si>
  <si>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</si>
  <si>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</si>
  <si>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</si>
  <si>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</si>
  <si>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</si>
  <si>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</si>
  <si>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</si>
  <si>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</si>
  <si>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</si>
  <si>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</si>
  <si>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</si>
  <si>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</si>
  <si>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</si>
  <si>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</si>
  <si>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</si>
  <si>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</si>
  <si>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</si>
  <si>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</si>
  <si>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</si>
  <si>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</si>
  <si>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</si>
  <si>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</si>
  <si>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</si>
  <si>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</si>
  <si>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</si>
  <si>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</si>
  <si>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</si>
  <si>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</si>
  <si>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</si>
  <si>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</si>
  <si>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</si>
  <si>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</si>
  <si>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</si>
  <si>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</si>
  <si>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</si>
  <si>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</si>
  <si>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</si>
  <si>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</si>
  <si>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</si>
  <si>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</si>
  <si>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</si>
  <si>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</si>
  <si>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</si>
  <si>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</si>
  <si>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</si>
  <si>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</si>
  <si>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</si>
  <si>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</si>
  <si>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</si>
  <si>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</si>
  <si>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</si>
  <si>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</si>
  <si>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</si>
  <si>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</si>
  <si>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</si>
  <si>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</si>
  <si>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</si>
  <si>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</si>
  <si>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</si>
  <si>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</si>
  <si>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</si>
  <si>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</si>
  <si>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</si>
  <si>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</si>
  <si>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</si>
  <si>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</si>
  <si>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</si>
  <si>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</si>
  <si>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</si>
  <si>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</si>
  <si>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</si>
  <si>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</si>
  <si>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</si>
  <si>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</si>
  <si>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</si>
  <si>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</si>
  <si>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</si>
  <si>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</si>
  <si>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</si>
  <si>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</si>
  <si>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</si>
  <si>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</si>
  <si>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</si>
  <si>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</si>
  <si>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</si>
  <si>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</si>
  <si>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</si>
  <si>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</si>
  <si>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</si>
  <si>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</si>
  <si>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</si>
  <si>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</si>
  <si>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</si>
  <si>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</si>
  <si>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</si>
  <si>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</si>
  <si>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</si>
  <si>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</si>
  <si>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</si>
  <si>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</si>
  <si>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</si>
  <si>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</si>
  <si>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</si>
  <si>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</si>
  <si>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</si>
  <si>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</si>
  <si>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</si>
  <si>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</si>
  <si>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</si>
  <si>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</si>
  <si>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</si>
  <si>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</si>
  <si>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</si>
  <si>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</si>
  <si>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</si>
  <si>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</si>
  <si>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</si>
  <si>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</si>
  <si>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</si>
  <si>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</si>
  <si>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</si>
  <si>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</si>
  <si>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</si>
  <si>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</si>
  <si>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</si>
  <si>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</si>
  <si>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</si>
  <si>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</si>
  <si>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</si>
  <si>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</si>
  <si>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</si>
  <si>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</si>
  <si>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</si>
  <si>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</si>
  <si>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</si>
  <si>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</si>
  <si>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</si>
  <si>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</si>
  <si>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</si>
  <si>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</si>
  <si>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</si>
  <si>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</si>
  <si>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</si>
  <si>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</si>
  <si>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</si>
  <si>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</si>
  <si>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</si>
  <si>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</si>
  <si>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</si>
  <si>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</si>
  <si>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</si>
  <si>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</si>
  <si>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</si>
  <si>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</si>
  <si>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</si>
  <si>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</si>
  <si>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</si>
  <si>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</si>
  <si>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</si>
  <si>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</si>
  <si>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</si>
  <si>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</si>
  <si>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</si>
  <si>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</si>
  <si>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</si>
  <si>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</si>
  <si>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</si>
  <si>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</si>
  <si>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</si>
  <si>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</si>
  <si>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</si>
  <si>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</si>
  <si>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</si>
  <si>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</si>
  <si>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</si>
  <si>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</si>
  <si>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</si>
  <si>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</si>
  <si>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</si>
  <si>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</si>
  <si>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</si>
  <si>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</si>
  <si>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</si>
  <si>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</si>
  <si>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</si>
  <si>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</si>
  <si>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</si>
  <si>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</si>
  <si>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</si>
  <si>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</si>
  <si>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</si>
  <si>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</si>
  <si>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</si>
  <si>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</si>
  <si>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</si>
  <si>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</si>
  <si>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</si>
  <si>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</si>
  <si>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</si>
  <si>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</si>
  <si>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</si>
  <si>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</si>
  <si>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</si>
  <si>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</si>
  <si>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</si>
  <si>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</si>
  <si>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</si>
  <si>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</si>
  <si>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</si>
  <si>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</si>
  <si>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</si>
  <si>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</si>
  <si>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</si>
  <si>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</si>
  <si>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</si>
  <si>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</si>
  <si>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</si>
  <si>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</si>
  <si>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</si>
  <si>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</si>
  <si>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</si>
  <si>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</si>
  <si>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</si>
  <si>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</si>
  <si>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</si>
  <si>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</si>
  <si>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</si>
  <si>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</si>
  <si>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</si>
  <si>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</si>
  <si>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</si>
  <si>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</si>
  <si>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</si>
  <si>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</si>
  <si>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</si>
  <si>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</si>
  <si>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</si>
  <si>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</si>
  <si>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</si>
  <si>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</si>
  <si>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</si>
  <si>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</si>
  <si>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</si>
  <si>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</si>
  <si>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</si>
  <si>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</si>
  <si>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</si>
  <si>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</si>
  <si>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</si>
  <si>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</si>
  <si>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</si>
  <si>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</si>
  <si>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</si>
  <si>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</si>
  <si>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</si>
  <si>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</si>
  <si>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</si>
  <si>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</si>
  <si>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</si>
  <si>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</si>
  <si>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</si>
  <si>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</si>
  <si>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</si>
  <si>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</si>
  <si>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</si>
  <si>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</si>
  <si>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</si>
  <si>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</si>
  <si>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</si>
  <si>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</si>
  <si>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</si>
  <si>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</si>
  <si>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</si>
  <si>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</si>
  <si>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</si>
  <si>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</si>
  <si>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</si>
  <si>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</si>
  <si>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</si>
  <si>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</si>
  <si>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</si>
  <si>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</si>
  <si>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</si>
  <si>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</si>
  <si>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</si>
  <si>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</si>
  <si>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</si>
  <si>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</si>
  <si>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</si>
  <si>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</si>
  <si>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</si>
  <si>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</si>
  <si>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</si>
  <si>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</si>
  <si>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</si>
  <si>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</si>
  <si>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</si>
  <si>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</si>
  <si>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</si>
  <si>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</si>
  <si>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</si>
  <si>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</si>
  <si>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</si>
  <si>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</si>
  <si>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</si>
  <si>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</si>
  <si>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</si>
  <si>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</si>
  <si>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</si>
  <si>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</si>
  <si>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</si>
  <si>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</si>
  <si>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</si>
  <si>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</si>
  <si>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</si>
  <si>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</si>
  <si>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</si>
  <si>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</si>
  <si>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</si>
  <si>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</si>
  <si>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</si>
  <si>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</si>
  <si>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</si>
  <si>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</si>
  <si>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</si>
  <si>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</si>
  <si>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</si>
  <si>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</si>
  <si>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</si>
  <si>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</si>
  <si>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</si>
  <si>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</si>
  <si>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</si>
  <si>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</si>
  <si>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</si>
  <si>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</si>
  <si>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</si>
  <si>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</si>
  <si>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</si>
  <si>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</si>
  <si>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</si>
  <si>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</si>
  <si>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</si>
  <si>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</si>
  <si>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</si>
  <si>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</si>
  <si>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</si>
  <si>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</si>
  <si>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</si>
  <si>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</si>
  <si>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</si>
  <si>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</si>
  <si>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</si>
  <si>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</si>
  <si>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</si>
  <si>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</si>
  <si>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</si>
  <si>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</si>
  <si>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</si>
  <si>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</si>
  <si>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</si>
  <si>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</si>
  <si>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</si>
  <si>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</si>
  <si>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</si>
  <si>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</si>
  <si>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</si>
  <si>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</si>
  <si>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</si>
  <si>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</si>
  <si>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</si>
  <si>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</si>
  <si>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</si>
  <si>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</si>
  <si>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</si>
  <si>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</si>
  <si>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</si>
  <si>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</si>
  <si>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</si>
  <si>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</si>
  <si>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</si>
  <si>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</si>
  <si>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</si>
  <si>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</si>
  <si>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</si>
  <si>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</si>
  <si>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</si>
  <si>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</si>
  <si>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</si>
  <si>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</si>
  <si>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</si>
  <si>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</si>
  <si>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</si>
  <si>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</si>
  <si>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</si>
  <si>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</si>
  <si>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</si>
  <si>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</si>
  <si>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</si>
  <si>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</si>
  <si>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</si>
  <si>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</si>
  <si>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</si>
  <si>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</si>
  <si>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</si>
  <si>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</si>
  <si>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</si>
  <si>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</si>
  <si>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</si>
  <si>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</si>
  <si>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</si>
  <si>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</si>
  <si>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</si>
  <si>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</si>
  <si>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</si>
  <si>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</si>
  <si>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</si>
  <si>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</si>
  <si>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</si>
  <si>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</si>
  <si>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</si>
  <si>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</si>
  <si>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</si>
  <si>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</si>
  <si>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</si>
  <si>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</si>
  <si>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</si>
  <si>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</si>
  <si>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</si>
  <si>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</si>
  <si>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</si>
  <si>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</si>
  <si>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</si>
  <si>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</si>
  <si>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</si>
  <si>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</si>
  <si>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</si>
  <si>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</si>
  <si>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</si>
  <si>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</si>
  <si>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</si>
  <si>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</si>
  <si>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</si>
  <si>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</si>
  <si>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</si>
  <si>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</si>
  <si>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</si>
  <si>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</si>
  <si>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</si>
  <si>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</si>
  <si>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</si>
  <si>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</si>
  <si>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</si>
  <si>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</si>
  <si>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</si>
  <si>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</si>
  <si>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</si>
  <si>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</si>
  <si>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</si>
  <si>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</si>
  <si>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</si>
  <si>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</si>
  <si>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</si>
  <si>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</si>
  <si>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</si>
  <si>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</si>
  <si>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</si>
  <si>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</si>
  <si>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</si>
  <si>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</si>
  <si>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</si>
  <si>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</si>
  <si>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</si>
  <si>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</si>
  <si>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</si>
  <si>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</si>
  <si>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</si>
  <si>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</si>
  <si>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</si>
  <si>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</si>
  <si>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</si>
  <si>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</si>
  <si>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</si>
  <si>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</si>
  <si>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</si>
  <si>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</si>
  <si>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</si>
  <si>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</si>
  <si>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</si>
  <si>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</si>
  <si>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</si>
  <si>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</si>
  <si>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</si>
  <si>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</si>
  <si>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</si>
  <si>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</si>
  <si>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</si>
  <si>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</si>
  <si>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</si>
  <si>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</si>
  <si>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</si>
  <si>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</si>
  <si>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</si>
  <si>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</si>
  <si>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</si>
  <si>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</si>
  <si>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</si>
  <si>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</si>
  <si>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</si>
  <si>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</si>
  <si>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</si>
  <si>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</si>
  <si>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</si>
  <si>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</si>
  <si>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</si>
  <si>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</si>
  <si>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</si>
  <si>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</si>
  <si>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</si>
  <si>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</si>
  <si>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</si>
  <si>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</si>
  <si>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</si>
  <si>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</si>
  <si>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</si>
  <si>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</si>
  <si>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</si>
  <si>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</si>
  <si>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</si>
  <si>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</si>
  <si>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</si>
  <si>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</si>
  <si>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</si>
  <si>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</si>
  <si>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</si>
  <si>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</si>
  <si>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</si>
  <si>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</si>
  <si>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</si>
  <si>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</si>
  <si>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</si>
  <si>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</si>
  <si>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</si>
  <si>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</si>
  <si>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</si>
  <si>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</si>
  <si>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</si>
  <si>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</si>
  <si>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</si>
  <si>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</si>
  <si>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</si>
  <si>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</si>
  <si>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</si>
  <si>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</si>
  <si>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</si>
  <si>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</si>
  <si>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</si>
  <si>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</si>
  <si>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</si>
  <si>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</si>
  <si>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</si>
  <si>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</si>
  <si>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</si>
  <si>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</si>
  <si>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</si>
  <si>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</si>
  <si>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</si>
  <si>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</si>
  <si>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</si>
  <si>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</si>
  <si>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</si>
  <si>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</si>
  <si>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</si>
  <si>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</si>
  <si>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</si>
  <si>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</si>
  <si>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</si>
  <si>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</si>
  <si>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</si>
  <si>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</si>
  <si>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</si>
  <si>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</si>
  <si>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</si>
  <si>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</si>
  <si>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</si>
  <si>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</si>
  <si>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</si>
  <si>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</si>
  <si>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</si>
  <si>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</si>
  <si>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</si>
  <si>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</si>
  <si>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</si>
  <si>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</si>
  <si>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</si>
  <si>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</si>
  <si>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</si>
  <si>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</si>
  <si>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</si>
  <si>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</si>
  <si>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</si>
  <si>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</si>
  <si>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</si>
  <si>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</si>
  <si>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</si>
  <si>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</si>
  <si>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</si>
  <si>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</si>
  <si>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</si>
  <si>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</si>
  <si>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</si>
  <si>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</si>
  <si>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</si>
  <si>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</si>
  <si>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</si>
  <si>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</si>
  <si>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</si>
  <si>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</si>
  <si>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</si>
  <si>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</si>
  <si>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</si>
  <si>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</si>
  <si>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</si>
  <si>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</si>
  <si>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</si>
  <si>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</si>
  <si>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</si>
  <si>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</si>
  <si>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</si>
  <si>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</si>
  <si>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</si>
  <si>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</si>
  <si>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</si>
  <si>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</si>
  <si>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</si>
  <si>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</si>
  <si>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</si>
  <si>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</si>
  <si>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</si>
  <si>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</si>
  <si>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</si>
  <si>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</si>
  <si>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</si>
  <si>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</si>
  <si>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</si>
  <si>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</si>
  <si>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</si>
  <si>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</si>
  <si>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</si>
  <si>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</si>
  <si>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</si>
  <si>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</si>
  <si>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</si>
  <si>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</si>
  <si>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</si>
  <si>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</si>
  <si>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</si>
  <si>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</si>
  <si>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</si>
  <si>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</si>
  <si>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</si>
  <si>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</si>
  <si>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</si>
  <si>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</si>
  <si>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</si>
  <si>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</si>
  <si>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</si>
  <si>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</si>
  <si>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</si>
  <si>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</si>
  <si>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</si>
  <si>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</si>
  <si>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</si>
  <si>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</si>
  <si>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</si>
  <si>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</si>
  <si>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</si>
  <si>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</si>
  <si>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</si>
  <si>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</si>
  <si>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</si>
  <si>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</si>
  <si>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</si>
  <si>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</si>
  <si>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</si>
  <si>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</si>
  <si>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</si>
  <si>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</si>
  <si>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</si>
  <si>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</si>
  <si>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</si>
  <si>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</si>
  <si>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</si>
  <si>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</si>
  <si>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</si>
  <si>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</si>
  <si>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</si>
  <si>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</si>
  <si>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</si>
  <si>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</si>
  <si>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</si>
  <si>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</si>
  <si>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</si>
  <si>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</si>
  <si>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</si>
  <si>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</si>
  <si>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</si>
  <si>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</si>
  <si>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</si>
  <si>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</si>
  <si>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</si>
  <si>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</si>
  <si>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</si>
  <si>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</si>
  <si>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</si>
  <si>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</si>
  <si>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</si>
  <si>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</si>
  <si>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</si>
  <si>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</si>
  <si>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</si>
  <si>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</si>
  <si>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</si>
  <si>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</si>
  <si>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</si>
  <si>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</si>
  <si>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</si>
  <si>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</si>
  <si>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</si>
  <si>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</si>
  <si>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</si>
  <si>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</si>
  <si>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</si>
  <si>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</si>
  <si>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</si>
  <si>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</si>
  <si>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</si>
  <si>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</si>
  <si>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</si>
  <si>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</si>
  <si>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</si>
  <si>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</si>
  <si>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</si>
  <si>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</si>
  <si>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</si>
  <si>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</si>
  <si>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</si>
  <si>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</si>
  <si>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</si>
  <si>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</si>
  <si>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</si>
  <si>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</si>
  <si>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</si>
  <si>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</si>
  <si>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</si>
  <si>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</si>
  <si>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</si>
  <si>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</si>
  <si>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</si>
  <si>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</si>
  <si>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</si>
  <si>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</si>
  <si>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</si>
  <si>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</si>
  <si>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</si>
  <si>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</si>
  <si>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</si>
  <si>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</si>
  <si>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</si>
  <si>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</si>
  <si>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</si>
  <si>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</si>
  <si>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</si>
  <si>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</si>
  <si>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</si>
  <si>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</si>
  <si>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</si>
  <si>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</si>
  <si>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</si>
  <si>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</si>
  <si>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</si>
  <si>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</si>
  <si>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</si>
  <si>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</si>
  <si>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</si>
  <si>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</si>
  <si>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</si>
  <si>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</si>
  <si>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</si>
  <si>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</si>
  <si>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</si>
  <si>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</si>
  <si>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</si>
  <si>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</si>
  <si>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</si>
  <si>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</si>
  <si>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</si>
  <si>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</si>
  <si>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</si>
  <si>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</si>
  <si>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</si>
  <si>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</si>
  <si>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</si>
  <si>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</si>
  <si>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</si>
  <si>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</si>
  <si>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</si>
  <si>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</si>
  <si>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</si>
  <si>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</si>
  <si>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</si>
  <si>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</si>
  <si>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</si>
  <si>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</si>
  <si>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</si>
  <si>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</si>
  <si>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</si>
  <si>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</si>
  <si>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</si>
  <si>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</si>
  <si>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</si>
  <si>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</si>
  <si>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</si>
  <si>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</si>
  <si>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</si>
  <si>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</si>
  <si>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</si>
  <si>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</si>
  <si>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</si>
  <si>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</si>
  <si>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</si>
  <si>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</si>
  <si>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</si>
  <si>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</si>
  <si>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</si>
  <si>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</si>
  <si>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</si>
  <si>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</si>
  <si>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</si>
  <si>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</si>
  <si>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</si>
  <si>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</si>
  <si>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</si>
  <si>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</si>
  <si>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</si>
  <si>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</si>
  <si>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</si>
  <si>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</si>
  <si>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</si>
  <si>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</si>
  <si>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</si>
  <si>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</si>
  <si>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</si>
  <si>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</si>
  <si>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</si>
  <si>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</si>
  <si>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</si>
  <si>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</si>
  <si>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</si>
  <si>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</si>
  <si>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</si>
  <si>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</si>
  <si>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</si>
  <si>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</si>
  <si>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</si>
  <si>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</si>
  <si>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</si>
  <si>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</si>
  <si>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</si>
  <si>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</si>
  <si>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</si>
  <si>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</si>
  <si>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</si>
  <si>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</si>
  <si>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</si>
  <si>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</si>
  <si>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</si>
  <si>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</si>
  <si>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</si>
  <si>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</si>
  <si>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</si>
  <si>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</si>
  <si>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</si>
  <si>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</si>
  <si>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</si>
  <si>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</si>
  <si>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</si>
  <si>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</si>
  <si>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</si>
  <si>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</si>
  <si>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</si>
  <si>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</si>
  <si>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</si>
  <si>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</si>
  <si>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</si>
  <si>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</si>
  <si>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</si>
  <si>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</si>
  <si>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</si>
  <si>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</si>
  <si>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</si>
  <si>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</si>
  <si>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</si>
  <si>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</si>
  <si>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</si>
  <si>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</si>
  <si>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</si>
  <si>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</si>
  <si>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</si>
  <si>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</si>
  <si>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</si>
  <si>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</si>
  <si>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</si>
  <si>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</si>
  <si>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</si>
  <si>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</si>
  <si>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</si>
  <si>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</si>
  <si>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</si>
  <si>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</si>
  <si>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</si>
  <si>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</si>
  <si>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</si>
  <si>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</si>
  <si>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</si>
  <si>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</si>
  <si>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</si>
  <si>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</si>
  <si>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</si>
  <si>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</si>
  <si>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</si>
  <si>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</si>
  <si>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</si>
  <si>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</si>
  <si>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</si>
  <si>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</si>
  <si>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</si>
  <si>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</si>
  <si>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</si>
  <si>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</si>
  <si>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</si>
  <si>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</si>
  <si>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</si>
  <si>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</si>
  <si>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</si>
  <si>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</si>
  <si>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</si>
  <si>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</si>
  <si>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</si>
  <si>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</si>
  <si>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</si>
  <si>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</si>
  <si>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</si>
  <si>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</si>
  <si>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</si>
  <si>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</si>
  <si>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</si>
  <si>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</si>
  <si>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</si>
  <si>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</si>
  <si>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</si>
  <si>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</si>
  <si>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</si>
  <si>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</si>
  <si>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</si>
  <si>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</si>
  <si>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</si>
  <si>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</si>
  <si>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</si>
  <si>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</si>
  <si>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</si>
  <si>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</si>
  <si>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</si>
  <si>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</si>
  <si>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</si>
  <si>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</si>
  <si>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</si>
  <si>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</si>
  <si>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</si>
  <si>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</si>
  <si>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</si>
  <si>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</si>
  <si>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</si>
  <si>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</si>
  <si>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</si>
  <si>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</si>
  <si>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</si>
  <si>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</si>
  <si>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</si>
  <si>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</si>
  <si>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</si>
  <si>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</si>
  <si>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</si>
  <si>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</si>
  <si>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</si>
  <si>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</si>
  <si>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</si>
  <si>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</si>
  <si>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</si>
  <si>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</si>
  <si>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</si>
  <si>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</si>
  <si>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</si>
  <si>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</si>
  <si>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</si>
  <si>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</si>
  <si>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</si>
  <si>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</si>
  <si>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</si>
  <si>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</si>
  <si>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</si>
  <si>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</si>
  <si>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</si>
  <si>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</si>
  <si>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</si>
  <si>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</si>
  <si>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</si>
  <si>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</si>
  <si>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</si>
  <si>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</si>
  <si>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</si>
  <si>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</si>
  <si>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</si>
  <si>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</si>
  <si>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</si>
  <si>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</si>
  <si>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</si>
  <si>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</si>
  <si>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</si>
  <si>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</si>
  <si>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</si>
  <si>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</si>
  <si>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</si>
  <si>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</si>
  <si>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</si>
  <si>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</si>
  <si>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</si>
  <si>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</si>
  <si>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</si>
  <si>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</si>
  <si>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</si>
  <si>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</si>
  <si>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</si>
  <si>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</si>
  <si>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</si>
  <si>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</si>
  <si>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</si>
  <si>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</si>
  <si>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</si>
  <si>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</si>
  <si>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</si>
  <si>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</si>
  <si>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</si>
  <si>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</si>
  <si>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</si>
  <si>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</si>
  <si>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</si>
  <si>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</si>
  <si>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</si>
  <si>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</si>
  <si>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</si>
  <si>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</si>
  <si>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</si>
  <si>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</si>
  <si>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</si>
  <si>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</si>
  <si>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</si>
  <si>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</si>
  <si>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</si>
  <si>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</si>
  <si>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</si>
  <si>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</si>
  <si>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</si>
  <si>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</si>
  <si>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</si>
  <si>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</si>
  <si>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</si>
  <si>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</si>
  <si>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</si>
  <si>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</si>
  <si>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</si>
  <si>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</si>
  <si>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</si>
  <si>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</si>
  <si>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</si>
  <si>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</si>
  <si>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</si>
  <si>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</si>
  <si>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</si>
  <si>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</si>
  <si>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</si>
  <si>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</si>
  <si>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</si>
  <si>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</si>
  <si>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</si>
  <si>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</si>
  <si>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</si>
  <si>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</si>
  <si>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</si>
  <si>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</si>
  <si>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</si>
  <si>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</si>
  <si>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</si>
  <si>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</si>
  <si>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</si>
  <si>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</si>
  <si>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</si>
  <si>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</si>
  <si>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</si>
  <si>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</si>
  <si>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</si>
  <si>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</si>
  <si>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</si>
  <si>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</si>
  <si>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</si>
  <si>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</si>
  <si>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</si>
  <si>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</si>
  <si>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</si>
  <si>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</si>
  <si>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</si>
  <si>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</si>
  <si>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</si>
  <si>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</si>
  <si>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</si>
  <si>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</si>
  <si>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</si>
  <si>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</si>
  <si>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</si>
  <si>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</si>
  <si>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</si>
  <si>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</si>
  <si>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</si>
  <si>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</si>
  <si>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</si>
  <si>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</si>
  <si>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</si>
  <si>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</si>
  <si>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</si>
  <si>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</si>
  <si>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</si>
  <si>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</si>
  <si>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</si>
  <si>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</si>
  <si>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</si>
  <si>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</si>
  <si>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</si>
  <si>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</si>
  <si>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</si>
  <si>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</si>
  <si>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</si>
  <si>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</si>
  <si>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</si>
  <si>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</si>
  <si>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</si>
  <si>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</si>
  <si>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</si>
  <si>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</si>
  <si>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</si>
  <si>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</si>
  <si>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</si>
  <si>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</si>
  <si>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</si>
  <si>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</si>
  <si>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</si>
  <si>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</si>
  <si>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</si>
  <si>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</si>
  <si>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</si>
  <si>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</si>
  <si>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</si>
  <si>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</si>
  <si>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</si>
  <si>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</si>
  <si>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</si>
  <si>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</si>
  <si>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</si>
  <si>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</si>
  <si>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</si>
  <si>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</si>
  <si>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</si>
  <si>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</si>
  <si>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</si>
  <si>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</si>
  <si>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</si>
  <si>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</si>
  <si>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</si>
  <si>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</si>
  <si>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</si>
  <si>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</si>
  <si>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</si>
  <si>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</si>
  <si>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</si>
  <si>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</si>
  <si>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</si>
  <si>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</si>
  <si>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</si>
  <si>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</si>
  <si>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</si>
  <si>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</si>
  <si>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</si>
  <si>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</si>
  <si>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</si>
  <si>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</si>
  <si>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</si>
  <si>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</si>
  <si>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</si>
  <si>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</si>
  <si>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</si>
  <si>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</si>
  <si>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</si>
  <si>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</si>
  <si>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</si>
  <si>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</si>
  <si>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</si>
  <si>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</si>
  <si>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</si>
  <si>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</si>
  <si>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</si>
  <si>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</si>
  <si>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</si>
  <si>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</si>
  <si>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</si>
  <si>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</si>
  <si>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</si>
  <si>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</si>
  <si>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</si>
  <si>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</si>
  <si>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</si>
  <si>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</si>
  <si>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</si>
  <si>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</si>
  <si>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</si>
  <si>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</si>
  <si>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</si>
  <si>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</si>
  <si>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</si>
  <si>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</si>
  <si>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</si>
  <si>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</si>
  <si>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</si>
  <si>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</si>
  <si>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</si>
  <si>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</si>
  <si>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</si>
  <si>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</si>
  <si>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</si>
  <si>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</si>
  <si>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</si>
  <si>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</si>
  <si>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</si>
  <si>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</si>
  <si>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</si>
  <si>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</si>
  <si>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</si>
  <si>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</si>
  <si>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</si>
  <si>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</si>
  <si>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</si>
  <si>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</si>
  <si>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</si>
  <si>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</si>
  <si>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</si>
  <si>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</si>
  <si>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</si>
  <si>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</si>
  <si>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</si>
  <si>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</si>
  <si>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</si>
  <si>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</si>
  <si>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</si>
  <si>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</si>
  <si>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</si>
  <si>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</si>
  <si>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</si>
  <si>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</si>
  <si>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</si>
  <si>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</si>
  <si>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</si>
  <si>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</si>
  <si>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</si>
  <si>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</si>
  <si>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</si>
  <si>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</si>
  <si>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</si>
  <si>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</si>
  <si>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</si>
  <si>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</si>
  <si>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</si>
  <si>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</si>
  <si>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</si>
  <si>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</si>
  <si>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</si>
  <si>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</si>
  <si>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</si>
  <si>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</si>
  <si>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</si>
  <si>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</si>
  <si>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</si>
  <si>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</si>
  <si>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</si>
  <si>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</si>
  <si>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</si>
  <si>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</si>
  <si>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</si>
  <si>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</si>
  <si>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</si>
  <si>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</si>
  <si>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</si>
  <si>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</si>
  <si>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</si>
  <si>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</si>
  <si>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</si>
  <si>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</si>
  <si>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</si>
  <si>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</si>
  <si>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</si>
  <si>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</si>
  <si>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</si>
  <si>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</si>
  <si>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</si>
  <si>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</si>
  <si>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</si>
  <si>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</si>
  <si>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</si>
  <si>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</si>
  <si>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</si>
  <si>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</si>
  <si>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</si>
  <si>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</si>
  <si>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</si>
  <si>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</si>
  <si>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</si>
  <si>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</si>
  <si>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</si>
  <si>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</si>
  <si>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</si>
  <si>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</si>
  <si>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</si>
  <si>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</si>
  <si>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</si>
  <si>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</si>
  <si>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</si>
  <si>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</si>
  <si>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</si>
  <si>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</si>
  <si>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</si>
  <si>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</si>
  <si>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</si>
  <si>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</si>
  <si>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</si>
  <si>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</si>
  <si>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</si>
  <si>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</si>
  <si>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</si>
  <si>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</si>
  <si>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</si>
  <si>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</si>
  <si>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</si>
  <si>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</si>
  <si>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</si>
  <si>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</si>
  <si>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</si>
  <si>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</si>
  <si>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</si>
  <si>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</si>
  <si>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</si>
  <si>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</si>
  <si>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</si>
  <si>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</si>
  <si>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</si>
  <si>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</si>
  <si>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</si>
  <si>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</si>
  <si>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</si>
  <si>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</si>
  <si>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</si>
  <si>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</si>
  <si>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</si>
  <si>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</si>
  <si>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</si>
  <si>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</si>
  <si>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</si>
  <si>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</si>
  <si>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</si>
  <si>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</si>
  <si>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</si>
  <si>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</si>
  <si>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</si>
  <si>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</si>
  <si>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</si>
  <si>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</si>
  <si>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</si>
  <si>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</si>
  <si>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</si>
  <si>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</si>
  <si>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</si>
  <si>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</si>
  <si>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</si>
  <si>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</si>
  <si>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</si>
  <si>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</si>
  <si>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</si>
  <si>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</si>
  <si>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</si>
  <si>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</si>
  <si>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</si>
  <si>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</si>
  <si>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</si>
  <si>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</si>
  <si>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</si>
  <si>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</si>
  <si>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</si>
  <si>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</si>
  <si>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</si>
  <si>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</si>
  <si>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</si>
  <si>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</si>
  <si>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</si>
  <si>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</si>
  <si>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</si>
  <si>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</si>
  <si>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</si>
  <si>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</si>
  <si>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</si>
  <si>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</si>
  <si>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</si>
  <si>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</si>
  <si>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</si>
  <si>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</si>
  <si>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</si>
  <si>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</si>
  <si>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</si>
  <si>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</si>
  <si>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</si>
  <si>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</si>
  <si>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</si>
  <si>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</si>
  <si>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</si>
  <si>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</si>
  <si>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</si>
  <si>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</si>
  <si>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</si>
  <si>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</si>
  <si>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</si>
  <si>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</si>
  <si>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</si>
  <si>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</si>
  <si>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</si>
  <si>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</si>
  <si>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</si>
  <si>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</si>
  <si>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</si>
  <si>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</si>
  <si>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</si>
  <si>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</si>
  <si>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</si>
  <si>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</si>
  <si>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</si>
  <si>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</si>
  <si>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</si>
  <si>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</si>
  <si>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</si>
  <si>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</si>
  <si>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</si>
  <si>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</si>
  <si>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</si>
  <si>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</si>
  <si>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</si>
  <si>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</si>
  <si>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</si>
  <si>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</si>
  <si>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</si>
  <si>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</si>
  <si>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</si>
  <si>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</si>
  <si>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</si>
  <si>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</si>
  <si>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</si>
  <si>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</si>
  <si>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</si>
  <si>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</si>
  <si>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</si>
  <si>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</si>
  <si>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</si>
  <si>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</si>
  <si>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</si>
  <si>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</si>
  <si>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</si>
  <si>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</si>
  <si>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</si>
  <si>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</si>
  <si>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</si>
  <si>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</si>
  <si>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</si>
  <si>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</si>
  <si>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</si>
  <si>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</si>
  <si>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</si>
  <si>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</si>
  <si>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</si>
  <si>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</si>
  <si>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</si>
  <si>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</si>
  <si>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</si>
  <si>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</si>
  <si>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</si>
  <si>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</si>
  <si>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</si>
  <si>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</si>
  <si>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</si>
  <si>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</si>
  <si>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</si>
  <si>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</si>
  <si>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</si>
  <si>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</si>
  <si>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</si>
  <si>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</si>
  <si>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</si>
  <si>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</si>
  <si>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</si>
  <si>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</si>
  <si>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</si>
  <si>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</si>
  <si>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</si>
  <si>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</si>
  <si>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</si>
  <si>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</si>
  <si>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</si>
  <si>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</si>
  <si>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</si>
  <si>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</si>
  <si>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</si>
  <si>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</si>
  <si>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</si>
  <si>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</si>
  <si>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</si>
  <si>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</si>
  <si>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</si>
  <si>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</si>
  <si>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</si>
  <si>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</si>
  <si>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</si>
  <si>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</si>
  <si>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</si>
  <si>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</si>
  <si>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</si>
  <si>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</si>
  <si>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</si>
  <si>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</si>
  <si>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</si>
  <si>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</si>
  <si>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</si>
  <si>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</si>
  <si>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</si>
  <si>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</si>
  <si>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</si>
  <si>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</si>
  <si>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</si>
  <si>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</si>
  <si>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</si>
  <si>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</si>
  <si>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</si>
  <si>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</si>
  <si>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</si>
  <si>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</si>
  <si>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</si>
  <si>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</si>
  <si>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</si>
  <si>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</si>
  <si>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</si>
  <si>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</si>
  <si>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</si>
  <si>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</si>
  <si>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</si>
  <si>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</si>
  <si>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</si>
  <si>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</si>
  <si>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</si>
  <si>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</si>
  <si>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</si>
  <si>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</si>
  <si>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</si>
  <si>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</si>
  <si>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</si>
  <si>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</si>
  <si>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</si>
  <si>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</si>
  <si>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</si>
  <si>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</si>
  <si>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</si>
  <si>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</si>
  <si>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</si>
  <si>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</si>
  <si>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</si>
  <si>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</si>
  <si>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</si>
  <si>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</si>
  <si>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</si>
  <si>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</si>
  <si>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</si>
  <si>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</si>
  <si>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</si>
  <si>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</si>
  <si>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</si>
  <si>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</si>
  <si>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</si>
  <si>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</si>
  <si>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</si>
  <si>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</si>
  <si>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</si>
  <si>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</si>
  <si>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</si>
  <si>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</si>
  <si>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</si>
  <si>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</si>
  <si>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</si>
  <si>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</si>
  <si>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</si>
  <si>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</si>
  <si>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</si>
  <si>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</si>
  <si>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</si>
  <si>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</si>
  <si>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</si>
  <si>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</si>
  <si>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</si>
  <si>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</si>
  <si>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</si>
  <si>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</si>
  <si>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</si>
  <si>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</si>
  <si>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</si>
  <si>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</si>
  <si>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</si>
  <si>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</si>
  <si>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</si>
  <si>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</si>
  <si>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</si>
  <si>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</si>
  <si>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</si>
  <si>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</si>
  <si>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</si>
  <si>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</si>
  <si>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</si>
  <si>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</si>
  <si>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</si>
  <si>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</si>
  <si>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</si>
  <si>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</si>
  <si>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</si>
  <si>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</si>
  <si>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</si>
  <si>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</si>
  <si>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</si>
  <si>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</si>
  <si>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</si>
  <si>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</si>
  <si>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</si>
  <si>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</si>
  <si>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</si>
  <si>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</si>
  <si>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</si>
  <si>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</si>
  <si>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</si>
  <si>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</si>
  <si>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</si>
  <si>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</si>
  <si>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</si>
  <si>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</si>
  <si>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</si>
  <si>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</si>
  <si>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</si>
  <si>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</si>
  <si>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</si>
  <si>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</si>
  <si>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</si>
  <si>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</si>
  <si>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</si>
  <si>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</si>
  <si>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</si>
  <si>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</si>
  <si>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</si>
  <si>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</si>
  <si>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</si>
  <si>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</si>
  <si>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</si>
  <si>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</si>
  <si>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</si>
  <si>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</si>
  <si>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</si>
  <si>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</si>
  <si>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</si>
  <si>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</si>
  <si>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</si>
  <si>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</si>
  <si>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</si>
  <si>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</si>
  <si>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</si>
  <si>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</si>
  <si>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</si>
  <si>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</si>
  <si>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</si>
  <si>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</si>
  <si>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</si>
  <si>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</si>
  <si>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</si>
  <si>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</si>
  <si>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</si>
  <si>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</si>
  <si>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</si>
  <si>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</si>
  <si>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</si>
  <si>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</si>
  <si>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</si>
  <si>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</si>
  <si>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</si>
  <si>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</si>
  <si>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</si>
  <si>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</si>
  <si>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</si>
  <si>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</si>
  <si>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</si>
  <si>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</si>
  <si>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</si>
  <si>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</si>
  <si>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</si>
  <si>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</si>
  <si>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</si>
  <si>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</si>
  <si>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</si>
  <si>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</si>
  <si>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</si>
  <si>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</si>
  <si>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</si>
  <si>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</si>
  <si>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</si>
  <si>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</si>
  <si>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</si>
  <si>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</si>
  <si>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</si>
  <si>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</si>
  <si>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</si>
  <si>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</si>
  <si>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</si>
  <si>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</si>
  <si>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</si>
  <si>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</si>
  <si>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</si>
  <si>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</si>
  <si>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</si>
  <si>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</si>
  <si>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</si>
  <si>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</si>
  <si>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</si>
  <si>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</si>
  <si>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</si>
  <si>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</si>
  <si>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</si>
  <si>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</si>
  <si>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</si>
  <si>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</si>
  <si>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</si>
  <si>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</si>
  <si>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</si>
  <si>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</si>
  <si>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</si>
  <si>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</si>
  <si>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</si>
  <si>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</si>
  <si>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</si>
  <si>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</si>
  <si>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</si>
  <si>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</si>
  <si>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</si>
  <si>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</si>
  <si>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</si>
  <si>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</si>
  <si>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</si>
  <si>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</si>
  <si>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</si>
  <si>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</si>
  <si>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</si>
  <si>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</si>
  <si>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</si>
  <si>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</si>
  <si>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</si>
  <si>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</si>
  <si>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</si>
  <si>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</si>
  <si>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</si>
  <si>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</si>
  <si>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</si>
  <si>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</si>
  <si>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</si>
  <si>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</si>
  <si>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</si>
  <si>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</si>
  <si>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</si>
  <si>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</si>
  <si>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</si>
  <si>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</si>
  <si>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</si>
  <si>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</si>
  <si>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</si>
  <si>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</si>
  <si>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</si>
  <si>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</si>
  <si>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</si>
  <si>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</si>
  <si>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</si>
  <si>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</si>
  <si>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</si>
  <si>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</si>
  <si>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</si>
  <si>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</si>
  <si>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</si>
  <si>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</si>
  <si>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</si>
  <si>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</si>
  <si>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</si>
  <si>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</si>
  <si>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</si>
  <si>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</si>
  <si>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</si>
  <si>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</si>
  <si>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</si>
  <si>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</si>
  <si>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</si>
  <si>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</si>
  <si>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</si>
  <si>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</si>
  <si>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</si>
  <si>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</si>
  <si>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</si>
  <si>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</si>
  <si>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</si>
  <si>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</si>
  <si>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</si>
  <si>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</si>
  <si>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</si>
  <si>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</si>
  <si>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</si>
  <si>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</si>
  <si>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</si>
  <si>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</si>
  <si>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</si>
  <si>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</si>
  <si>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</si>
  <si>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</si>
  <si>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</si>
  <si>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</si>
  <si>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</si>
  <si>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</si>
  <si>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</si>
  <si>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</si>
  <si>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</si>
  <si>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</si>
  <si>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</si>
  <si>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</si>
  <si>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</si>
  <si>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</si>
  <si>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</si>
  <si>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</si>
  <si>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</si>
  <si>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</si>
  <si>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</si>
  <si>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</si>
  <si>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</si>
  <si>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</si>
  <si>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</si>
  <si>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</si>
  <si>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</si>
  <si>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</si>
  <si>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</si>
  <si>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</si>
  <si>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</si>
  <si>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</si>
  <si>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</si>
  <si>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</si>
  <si>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</si>
  <si>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</si>
  <si>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</si>
  <si>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</si>
  <si>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</si>
  <si>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</si>
  <si>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</si>
  <si>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</si>
  <si>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</si>
  <si>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</si>
  <si>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</si>
  <si>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</si>
  <si>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</si>
  <si>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</si>
  <si>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</si>
  <si>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</si>
  <si>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</si>
  <si>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</si>
  <si>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</si>
  <si>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</si>
  <si>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</si>
  <si>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</si>
  <si>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</si>
  <si>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</si>
  <si>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</si>
  <si>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</si>
  <si>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</si>
  <si>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</si>
  <si>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</si>
  <si>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</si>
  <si>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</si>
  <si>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</si>
  <si>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</si>
  <si>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</si>
  <si>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</si>
  <si>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</si>
  <si>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</si>
  <si>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</si>
  <si>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</si>
  <si>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</si>
  <si>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</si>
  <si>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</si>
  <si>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</si>
  <si>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</si>
  <si>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</si>
  <si>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</si>
  <si>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</si>
  <si>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</si>
  <si>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</si>
  <si>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</si>
  <si>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</si>
  <si>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</si>
  <si>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</si>
  <si>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</si>
  <si>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</si>
  <si>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</si>
  <si>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</si>
  <si>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</si>
  <si>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</si>
  <si>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</si>
  <si>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</si>
  <si>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</si>
  <si>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</si>
  <si>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</si>
  <si>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</si>
  <si>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</si>
  <si>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</si>
  <si>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</si>
  <si>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</si>
  <si>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</si>
  <si>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</si>
  <si>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</si>
  <si>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</si>
  <si>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</si>
  <si>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</si>
  <si>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</si>
  <si>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</si>
  <si>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</si>
  <si>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</si>
  <si>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</si>
  <si>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</si>
  <si>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</si>
  <si>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</si>
  <si>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</si>
  <si>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</si>
  <si>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</si>
  <si>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</si>
  <si>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</si>
  <si>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</si>
  <si>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</si>
  <si>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</si>
  <si>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</si>
  <si>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</si>
  <si>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</si>
  <si>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</si>
  <si>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</si>
  <si>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</si>
  <si>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</si>
  <si>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</si>
  <si>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</si>
  <si>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</si>
  <si>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</si>
  <si>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</si>
  <si>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</si>
  <si>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</si>
  <si>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</si>
  <si>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</si>
  <si>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</si>
  <si>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</si>
  <si>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</si>
  <si>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</si>
  <si>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</si>
  <si>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</si>
  <si>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</si>
  <si>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</si>
  <si>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</si>
  <si>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</si>
  <si>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</si>
  <si>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</si>
  <si>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</si>
  <si>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</si>
  <si>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</si>
  <si>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</si>
  <si>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</si>
  <si>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</si>
  <si>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</si>
  <si>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</si>
  <si>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</si>
  <si>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</si>
  <si>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</si>
  <si>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</si>
  <si>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</si>
  <si>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</si>
  <si>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</si>
  <si>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</si>
  <si>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</si>
  <si>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</si>
  <si>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</si>
  <si>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</si>
  <si>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</si>
  <si>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</si>
  <si>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</si>
  <si>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</si>
  <si>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</si>
  <si>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</si>
  <si>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</si>
  <si>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</si>
  <si>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</si>
  <si>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</si>
  <si>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</si>
  <si>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</si>
  <si>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</si>
  <si>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</si>
  <si>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</si>
  <si>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</si>
  <si>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</si>
  <si>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</si>
  <si>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</si>
  <si>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</si>
  <si>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</si>
  <si>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</si>
  <si>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</si>
  <si>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</si>
  <si>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</si>
  <si>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</si>
  <si>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</si>
  <si>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</si>
  <si>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</si>
  <si>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</si>
  <si>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</si>
  <si>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</si>
  <si>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</si>
  <si>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</si>
  <si>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</si>
  <si>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</si>
  <si>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</si>
  <si>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</si>
  <si>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</si>
  <si>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</si>
  <si>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</si>
  <si>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</si>
  <si>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</si>
  <si>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</si>
  <si>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</si>
  <si>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</si>
  <si>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</si>
  <si>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</si>
  <si>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</si>
  <si>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</si>
  <si>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</si>
  <si>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</si>
  <si>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</si>
  <si>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</si>
  <si>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</si>
  <si>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</si>
  <si>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</si>
  <si>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</si>
  <si>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</si>
  <si>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</si>
  <si>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</si>
  <si>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</si>
  <si>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</si>
  <si>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</si>
  <si>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</si>
  <si>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</si>
  <si>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</si>
  <si>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</si>
  <si>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</si>
  <si>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</si>
  <si>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</si>
  <si>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</si>
  <si>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</si>
  <si>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</si>
  <si>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</si>
  <si>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</si>
  <si>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</si>
  <si>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</si>
  <si>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</si>
  <si>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</si>
  <si>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</si>
  <si>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</si>
  <si>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</si>
  <si>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</si>
  <si>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</si>
  <si>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</si>
  <si>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</si>
  <si>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</si>
  <si>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</si>
  <si>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</si>
  <si>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</si>
  <si>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</si>
  <si>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</si>
  <si>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</si>
  <si>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</si>
  <si>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</si>
  <si>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</si>
  <si>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</si>
  <si>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</si>
  <si>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</si>
  <si>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</si>
  <si>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</si>
  <si>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</si>
  <si>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</si>
  <si>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</si>
  <si>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</si>
  <si>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</si>
  <si>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</si>
  <si>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</si>
  <si>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</si>
  <si>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</si>
  <si>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</si>
  <si>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</si>
  <si>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</si>
  <si>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</si>
  <si>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</si>
  <si>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</si>
  <si>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</si>
  <si>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</si>
  <si>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</si>
  <si>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</si>
  <si>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</si>
  <si>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</si>
  <si>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</si>
  <si>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</si>
  <si>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</si>
  <si>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</si>
  <si>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</si>
  <si>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</si>
  <si>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</si>
  <si>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</si>
  <si>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</si>
  <si>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</si>
  <si>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</si>
  <si>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</si>
  <si>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</si>
  <si>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</si>
  <si>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</si>
  <si>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</si>
  <si>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</si>
  <si>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</si>
  <si>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</si>
  <si>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</si>
  <si>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</si>
  <si>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</si>
  <si>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</si>
  <si>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</si>
  <si>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</si>
  <si>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</si>
  <si>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</si>
  <si>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</si>
  <si>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</si>
  <si>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</si>
  <si>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</si>
  <si>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</si>
  <si>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</si>
  <si>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</si>
  <si>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</si>
  <si>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</si>
  <si>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</si>
  <si>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</si>
  <si>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</si>
  <si>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</si>
  <si>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</si>
  <si>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</si>
  <si>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</si>
  <si>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</si>
  <si>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</si>
  <si>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</si>
  <si>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</si>
  <si>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</si>
  <si>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</si>
  <si>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</si>
  <si>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</si>
  <si>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</si>
  <si>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</si>
  <si>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</si>
  <si>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</si>
  <si>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</si>
  <si>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</si>
  <si>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</si>
  <si>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</si>
  <si>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</si>
  <si>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</si>
  <si>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</si>
  <si>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</si>
  <si>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</si>
  <si>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</si>
  <si>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</si>
  <si>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</si>
  <si>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</si>
  <si>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</si>
  <si>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</si>
  <si>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</si>
  <si>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</si>
  <si>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</si>
  <si>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</si>
  <si>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</si>
  <si>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</si>
  <si>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</si>
  <si>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</si>
  <si>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</si>
  <si>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</si>
  <si>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</si>
  <si>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</si>
  <si>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</si>
  <si>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</si>
  <si>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</si>
  <si>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</si>
  <si>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</si>
  <si>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</si>
  <si>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</si>
  <si>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</si>
  <si>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</si>
  <si>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</si>
  <si>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</si>
  <si>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</si>
  <si>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</si>
  <si>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</si>
  <si>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</si>
  <si>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</si>
  <si>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</si>
  <si>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</si>
  <si>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</si>
  <si>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</si>
  <si>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</si>
  <si>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</si>
  <si>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</si>
  <si>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</si>
  <si>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</si>
  <si>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</si>
  <si>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</si>
  <si>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</si>
  <si>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</si>
  <si>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</si>
  <si>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</si>
  <si>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</si>
  <si>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</si>
  <si>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</si>
  <si>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</si>
  <si>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</si>
  <si>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</si>
  <si>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</si>
  <si>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</si>
  <si>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</si>
  <si>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</si>
  <si>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</si>
  <si>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</si>
  <si>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</si>
  <si>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</si>
  <si>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</si>
  <si>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</si>
  <si>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</si>
  <si>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</si>
  <si>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</si>
  <si>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</si>
  <si>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</si>
  <si>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</si>
  <si>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</si>
  <si>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</si>
  <si>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</si>
  <si>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</si>
  <si>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</si>
  <si>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</si>
  <si>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</si>
  <si>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</si>
  <si>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</si>
  <si>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</si>
  <si>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</si>
  <si>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</si>
  <si>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</si>
  <si>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</si>
  <si>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</si>
  <si>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</si>
  <si>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</si>
  <si>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</si>
  <si>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</si>
  <si>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</si>
  <si>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</si>
  <si>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</si>
  <si>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</si>
  <si>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</si>
  <si>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</si>
  <si>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</si>
  <si>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</si>
  <si>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</si>
  <si>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</si>
  <si>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</si>
  <si>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</si>
  <si>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</si>
  <si>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</si>
  <si>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</si>
  <si>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</si>
  <si>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</si>
  <si>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</si>
  <si>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</si>
  <si>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</si>
  <si>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</si>
  <si>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</si>
  <si>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</si>
  <si>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</si>
  <si>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</si>
  <si>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</si>
  <si>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</si>
  <si>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</si>
  <si>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</si>
  <si>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</si>
  <si>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</si>
  <si>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</si>
  <si>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</si>
  <si>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</si>
  <si>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</si>
  <si>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</si>
  <si>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</si>
  <si>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</si>
  <si>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</si>
  <si>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</si>
  <si>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</si>
  <si>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</si>
  <si>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</si>
  <si>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</si>
  <si>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</si>
  <si>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</si>
  <si>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</si>
  <si>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</si>
  <si>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</si>
  <si>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</si>
  <si>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</si>
  <si>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</si>
  <si>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</si>
  <si>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</si>
  <si>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</si>
  <si>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</si>
  <si>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</si>
  <si>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</si>
  <si>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</si>
  <si>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</si>
  <si>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</si>
  <si>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</si>
  <si>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</si>
  <si>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</si>
  <si>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</si>
  <si>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</si>
  <si>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</si>
  <si>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</si>
  <si>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</si>
  <si>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</si>
  <si>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</si>
  <si>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</si>
  <si>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</si>
  <si>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</si>
  <si>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</si>
  <si>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</si>
  <si>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</si>
  <si>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</si>
  <si>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</si>
  <si>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</si>
  <si>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</si>
  <si>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</si>
  <si>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</si>
  <si>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</si>
  <si>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</si>
  <si>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</si>
  <si>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</si>
  <si>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</si>
  <si>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</si>
  <si>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</si>
  <si>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</si>
  <si>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</si>
  <si>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</si>
  <si>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</si>
  <si>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</si>
  <si>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</si>
  <si>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</si>
  <si>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</si>
  <si>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</si>
  <si>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</si>
  <si>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</si>
  <si>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</si>
  <si>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</si>
  <si>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</si>
  <si>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</si>
  <si>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</si>
  <si>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</si>
  <si>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</si>
  <si>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</si>
  <si>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</si>
  <si>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</si>
  <si>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</si>
  <si>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</si>
  <si>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</si>
  <si>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</si>
  <si>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</si>
  <si>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</si>
  <si>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</si>
  <si>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</si>
  <si>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</si>
  <si>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</si>
  <si>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</si>
  <si>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</si>
  <si>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</si>
  <si>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</si>
  <si>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</si>
  <si>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</si>
  <si>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</si>
  <si>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</si>
  <si>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</si>
  <si>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</si>
  <si>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</si>
  <si>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</si>
  <si>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</si>
  <si>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</si>
  <si>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</si>
  <si>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</si>
  <si>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</si>
  <si>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</si>
  <si>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</si>
  <si>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</si>
  <si>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</si>
  <si>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</si>
  <si>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</si>
  <si>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</si>
  <si>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</si>
  <si>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</si>
  <si>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</si>
  <si>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</si>
  <si>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</si>
  <si>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</si>
  <si>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</si>
  <si>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</si>
  <si>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</si>
  <si>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</si>
  <si>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</si>
  <si>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</si>
  <si>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</si>
  <si>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</si>
  <si>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</si>
  <si>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</si>
  <si>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</si>
  <si>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</si>
  <si>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</si>
  <si>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</si>
  <si>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</si>
  <si>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</si>
  <si>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</si>
  <si>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</si>
  <si>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</si>
  <si>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</si>
  <si>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</si>
  <si>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</si>
  <si>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</si>
  <si>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</si>
  <si>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</si>
  <si>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</si>
  <si>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</si>
  <si>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</si>
  <si>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</si>
  <si>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</si>
  <si>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</si>
  <si>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</si>
  <si>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</si>
  <si>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</si>
  <si>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</si>
  <si>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</si>
  <si>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</si>
  <si>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</si>
  <si>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</si>
  <si>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</si>
  <si>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</si>
  <si>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</si>
  <si>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</si>
  <si>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</si>
  <si>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</si>
  <si>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</si>
  <si>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</si>
  <si>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</si>
  <si>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</si>
  <si>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</si>
  <si>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</si>
  <si>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</si>
  <si>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</si>
  <si>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</si>
  <si>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</si>
  <si>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</si>
  <si>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</si>
  <si>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</si>
  <si>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</si>
  <si>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</si>
  <si>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</si>
  <si>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</si>
  <si>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</si>
  <si>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</si>
  <si>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</si>
  <si>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</si>
  <si>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</si>
  <si>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</si>
  <si>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</si>
  <si>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</si>
  <si>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</si>
  <si>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</si>
  <si>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</si>
  <si>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</si>
  <si>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</si>
  <si>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</si>
  <si>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</si>
  <si>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</si>
  <si>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</si>
  <si>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</si>
  <si>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</si>
  <si>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</si>
  <si>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</si>
  <si>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</si>
  <si>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</si>
  <si>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</si>
  <si>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</si>
  <si>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</si>
  <si>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</si>
  <si>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</si>
  <si>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</si>
  <si>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</si>
  <si>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</si>
  <si>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</si>
  <si>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</si>
  <si>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</si>
  <si>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</si>
  <si>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</si>
  <si>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</si>
  <si>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</si>
  <si>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</si>
  <si>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</si>
  <si>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</si>
  <si>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</si>
  <si>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</si>
  <si>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</si>
  <si>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</si>
  <si>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</si>
  <si>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</si>
  <si>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</si>
  <si>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</si>
  <si>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</si>
  <si>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</si>
  <si>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</si>
  <si>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</si>
  <si>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</si>
  <si>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</si>
  <si>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</si>
  <si>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</si>
  <si>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</si>
  <si>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</si>
  <si>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</si>
  <si>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</si>
  <si>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</si>
  <si>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</si>
  <si>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</si>
  <si>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</si>
  <si>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</si>
  <si>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</si>
  <si>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</si>
  <si>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</si>
  <si>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</si>
  <si>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</si>
  <si>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</si>
  <si>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</si>
  <si>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</si>
  <si>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</si>
  <si>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</si>
  <si>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</si>
  <si>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</si>
  <si>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</si>
  <si>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</si>
  <si>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</si>
  <si>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</si>
  <si>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</si>
  <si>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</si>
  <si>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</si>
  <si>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</si>
  <si>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</si>
  <si>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</si>
  <si>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</si>
  <si>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</si>
  <si>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</si>
  <si>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</si>
  <si>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</si>
  <si>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</si>
  <si>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</si>
  <si>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</si>
  <si>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</si>
  <si>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</si>
  <si>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</si>
  <si>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</si>
  <si>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</si>
  <si>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</si>
  <si>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</si>
  <si>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</si>
  <si>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</si>
  <si>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</si>
  <si>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</si>
  <si>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</si>
  <si>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</si>
  <si>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</si>
  <si>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</si>
  <si>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</si>
  <si>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</si>
  <si>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</si>
  <si>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</si>
  <si>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</si>
  <si>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</si>
  <si>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</si>
  <si>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</si>
  <si>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</si>
  <si>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</si>
  <si>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</si>
  <si>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</si>
  <si>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</si>
  <si>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</si>
  <si>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</si>
  <si>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</si>
  <si>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</si>
  <si>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</si>
  <si>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</si>
  <si>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</si>
  <si>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</si>
  <si>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</si>
  <si>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</si>
  <si>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</si>
  <si>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</si>
  <si>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</si>
  <si>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</si>
  <si>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</si>
  <si>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</si>
  <si>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</si>
  <si>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</si>
  <si>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</si>
  <si>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</si>
  <si>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</si>
  <si>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</si>
  <si>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</si>
  <si>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</si>
  <si>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</si>
  <si>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</si>
  <si>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</si>
  <si>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</si>
  <si>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</si>
  <si>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</si>
  <si>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</si>
  <si>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</si>
  <si>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</si>
  <si>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</si>
  <si>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</si>
  <si>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</si>
  <si>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</si>
  <si>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</si>
  <si>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</si>
  <si>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</si>
  <si>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</si>
  <si>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</si>
  <si>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</si>
  <si>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</si>
  <si>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</si>
  <si>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</si>
  <si>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</si>
  <si>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</si>
  <si>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</si>
  <si>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</si>
  <si>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</si>
  <si>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</si>
  <si>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</si>
  <si>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</si>
  <si>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</si>
  <si>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</si>
  <si>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</si>
  <si>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</si>
  <si>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</si>
  <si>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</si>
  <si>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</si>
  <si>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</si>
  <si>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</si>
  <si>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</si>
  <si>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</si>
  <si>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</si>
  <si>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</si>
  <si>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</si>
  <si>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</si>
  <si>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</si>
  <si>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</si>
  <si>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</si>
  <si>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</si>
  <si>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</si>
  <si>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</si>
  <si>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</si>
  <si>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</si>
  <si>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</si>
  <si>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</si>
  <si>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</si>
  <si>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</si>
  <si>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</si>
  <si>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</si>
  <si>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</si>
  <si>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</si>
  <si>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</si>
  <si>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</si>
  <si>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</si>
  <si>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</si>
  <si>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</si>
  <si>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</si>
  <si>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</si>
  <si>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</si>
  <si>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</si>
  <si>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</si>
  <si>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</si>
  <si>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</si>
  <si>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</si>
  <si>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</si>
  <si>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</si>
  <si>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</si>
  <si>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</si>
  <si>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</si>
  <si>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</si>
  <si>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</si>
  <si>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</si>
  <si>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</si>
  <si>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</si>
  <si>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</si>
  <si>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</si>
  <si>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</si>
  <si>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</si>
  <si>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</si>
  <si>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</si>
  <si>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</si>
  <si>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</si>
  <si>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</si>
  <si>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</si>
  <si>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</si>
  <si>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</si>
  <si>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</si>
  <si>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</si>
  <si>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</si>
  <si>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</si>
  <si>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</si>
  <si>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</si>
  <si>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</si>
  <si>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</si>
  <si>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</si>
  <si>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</si>
  <si>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</si>
  <si>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</si>
  <si>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</si>
  <si>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</si>
  <si>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</si>
  <si>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</si>
  <si>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</si>
  <si>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</si>
  <si>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</si>
  <si>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</si>
  <si>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</si>
  <si>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</si>
  <si>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</si>
  <si>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</si>
  <si>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</si>
  <si>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</si>
  <si>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</si>
  <si>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</si>
  <si>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</si>
  <si>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</si>
  <si>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</si>
  <si>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</si>
  <si>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</si>
  <si>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</si>
  <si>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</si>
  <si>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</si>
  <si>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</si>
  <si>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</si>
  <si>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</si>
  <si>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</si>
  <si>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</si>
  <si>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</si>
  <si>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</si>
  <si>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</si>
  <si>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</si>
  <si>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</si>
  <si>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</si>
  <si>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</si>
  <si>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</si>
  <si>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</si>
  <si>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</si>
  <si>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</si>
  <si>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</si>
  <si>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</si>
  <si>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</si>
  <si>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</si>
  <si>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</si>
  <si>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</si>
  <si>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</si>
  <si>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</si>
  <si>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</si>
  <si>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</si>
  <si>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</si>
  <si>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</si>
  <si>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</si>
  <si>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</si>
  <si>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</si>
  <si>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</si>
  <si>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</si>
  <si>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</si>
  <si>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</si>
  <si>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</si>
  <si>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</si>
  <si>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</si>
  <si>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</si>
  <si>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</si>
  <si>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</si>
  <si>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</si>
  <si>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</si>
  <si>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</si>
  <si>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</si>
  <si>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</si>
  <si>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</si>
  <si>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</si>
  <si>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</si>
  <si>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</si>
  <si>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</si>
  <si>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</si>
  <si>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</si>
  <si>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</si>
  <si>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</si>
  <si>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</si>
  <si>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</si>
  <si>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</si>
  <si>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</si>
  <si>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</si>
  <si>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</si>
  <si>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</si>
  <si>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</si>
  <si>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</si>
  <si>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</si>
  <si>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</si>
  <si>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</si>
  <si>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</si>
  <si>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</si>
  <si>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</si>
  <si>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</si>
  <si>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</si>
  <si>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</si>
  <si>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</si>
  <si>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</si>
  <si>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</si>
  <si>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</si>
  <si>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</si>
  <si>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</si>
  <si>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</si>
  <si>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</si>
  <si>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</si>
  <si>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</si>
  <si>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</si>
  <si>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</si>
  <si>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</si>
  <si>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</si>
  <si>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</si>
  <si>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</si>
  <si>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</si>
  <si>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</si>
  <si>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</si>
  <si>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</si>
  <si>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</si>
  <si>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</si>
  <si>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</si>
  <si>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</si>
  <si>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</si>
  <si>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</si>
  <si>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</si>
  <si>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</si>
  <si>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</si>
  <si>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</si>
  <si>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</si>
  <si>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</si>
  <si>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</si>
  <si>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</si>
  <si>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</si>
  <si>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</si>
  <si>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</si>
  <si>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</si>
  <si>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</si>
  <si>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</si>
  <si>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</si>
  <si>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</si>
  <si>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</si>
  <si>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</si>
  <si>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</si>
  <si>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</si>
  <si>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</si>
  <si>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</si>
  <si>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</si>
  <si>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</si>
  <si>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</si>
  <si>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</si>
  <si>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</si>
  <si>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</si>
  <si>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</si>
  <si>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</si>
  <si>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</si>
  <si>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</si>
  <si>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</si>
  <si>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</si>
  <si>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</si>
  <si>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</si>
  <si>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</si>
  <si>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</si>
  <si>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</si>
  <si>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</si>
  <si>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</si>
  <si>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</si>
  <si>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</si>
  <si>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</si>
  <si>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</si>
  <si>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</si>
  <si>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</si>
  <si>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</si>
  <si>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</si>
  <si>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</si>
  <si>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</si>
  <si>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</si>
  <si>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</si>
  <si>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</si>
  <si>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</si>
  <si>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</si>
  <si>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</si>
  <si>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</si>
  <si>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</si>
  <si>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</si>
  <si>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</si>
  <si>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</si>
  <si>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</si>
  <si>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</si>
  <si>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</si>
  <si>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</si>
  <si>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</si>
  <si>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</si>
  <si>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</si>
  <si>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</si>
  <si>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</si>
  <si>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</si>
  <si>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</si>
  <si>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</si>
  <si>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</si>
  <si>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</si>
  <si>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</si>
  <si>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</si>
  <si>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</si>
  <si>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</si>
  <si>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</si>
  <si>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</si>
  <si>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</si>
  <si>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</si>
  <si>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</si>
  <si>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</si>
  <si>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</si>
  <si>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</si>
  <si>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</si>
  <si>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</si>
  <si>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</si>
  <si>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</si>
  <si>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</si>
  <si>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</si>
  <si>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</si>
  <si>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</si>
  <si>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</si>
  <si>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</si>
  <si>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</si>
  <si>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</si>
  <si>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</si>
  <si>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</si>
  <si>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</si>
  <si>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</si>
  <si>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</si>
  <si>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</si>
  <si>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</si>
  <si>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</si>
  <si>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</si>
  <si>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</si>
  <si>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</si>
  <si>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</si>
  <si>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</si>
  <si>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</si>
  <si>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</si>
  <si>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</si>
  <si>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</si>
  <si>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</si>
  <si>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</si>
  <si>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</si>
  <si>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</si>
  <si>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</si>
  <si>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</si>
  <si>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</si>
  <si>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</si>
  <si>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</si>
  <si>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</si>
  <si>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</si>
  <si>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</si>
  <si>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</si>
  <si>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</si>
  <si>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</si>
  <si>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</si>
  <si>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</si>
  <si>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</si>
  <si>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</si>
  <si>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</si>
  <si>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</si>
  <si>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</si>
  <si>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</si>
  <si>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</si>
  <si>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</si>
  <si>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</si>
  <si>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</si>
  <si>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</si>
  <si>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</si>
  <si>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</si>
  <si>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</si>
  <si>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</si>
  <si>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</si>
  <si>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</si>
  <si>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</si>
  <si>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</si>
  <si>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</si>
  <si>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</si>
  <si>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</si>
  <si>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</si>
  <si>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</si>
  <si>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</si>
  <si>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</si>
  <si>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</si>
  <si>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</si>
  <si>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</si>
  <si>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</si>
  <si>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</si>
  <si>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</si>
  <si>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</si>
  <si>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</si>
  <si>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</si>
  <si>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</si>
  <si>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</si>
  <si>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</si>
  <si>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</si>
  <si>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</si>
  <si>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</si>
  <si>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</si>
  <si>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</si>
  <si>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</si>
  <si>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</si>
  <si>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</si>
  <si>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</si>
  <si>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</si>
  <si>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</si>
  <si>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</si>
  <si>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</si>
  <si>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</si>
  <si>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</si>
  <si>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</si>
  <si>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</si>
  <si>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</si>
  <si>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</si>
  <si>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</si>
  <si>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</si>
  <si>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</si>
  <si>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</si>
  <si>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</si>
  <si>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</si>
  <si>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</si>
  <si>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</si>
  <si>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</si>
  <si>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</si>
  <si>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</si>
  <si>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</si>
  <si>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</si>
  <si>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</si>
  <si>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</si>
  <si>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</si>
  <si>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</si>
  <si>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</si>
  <si>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</si>
  <si>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</si>
  <si>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</si>
  <si>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</si>
  <si>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</si>
  <si>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</si>
  <si>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</si>
  <si>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</si>
  <si>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</si>
  <si>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</si>
  <si>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</si>
  <si>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</si>
  <si>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</si>
  <si>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</si>
  <si>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</si>
  <si>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</si>
  <si>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</si>
  <si>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</si>
  <si>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</si>
  <si>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</si>
  <si>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</si>
  <si>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</si>
  <si>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</si>
  <si>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</si>
  <si>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</si>
  <si>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</si>
  <si>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</si>
  <si>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</si>
  <si>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</si>
  <si>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</si>
  <si>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</si>
  <si>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</si>
  <si>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</si>
  <si>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</si>
  <si>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</si>
  <si>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</si>
  <si>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</si>
  <si>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</si>
  <si>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</si>
  <si>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</si>
  <si>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</si>
  <si>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</si>
  <si>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</si>
  <si>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</si>
  <si>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</si>
  <si>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</si>
  <si>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</si>
  <si>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</si>
  <si>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</si>
  <si>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</si>
  <si>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</si>
  <si>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</si>
  <si>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</si>
  <si>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</si>
  <si>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</si>
  <si>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</si>
  <si>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</si>
  <si>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</si>
  <si>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</si>
  <si>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</si>
  <si>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</si>
  <si>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</si>
  <si>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</si>
  <si>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</si>
  <si>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</si>
  <si>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</si>
  <si>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</si>
  <si>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</si>
  <si>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</si>
  <si>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</si>
  <si>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</si>
  <si>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</si>
  <si>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</si>
  <si>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</si>
  <si>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</si>
  <si>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</si>
  <si>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</si>
  <si>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</si>
  <si>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</si>
  <si>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</si>
  <si>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</si>
  <si>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</si>
  <si>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</si>
  <si>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</si>
  <si>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</si>
  <si>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</si>
  <si>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</si>
  <si>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</si>
  <si>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</si>
  <si>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</si>
  <si>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</si>
  <si>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</si>
  <si>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</si>
  <si>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</si>
  <si>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</si>
  <si>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</si>
  <si>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</si>
  <si>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</si>
  <si>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</si>
  <si>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</si>
  <si>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</si>
  <si>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</si>
  <si>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</si>
  <si>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</si>
  <si>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</si>
  <si>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</si>
  <si>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</si>
  <si>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</si>
  <si>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</si>
  <si>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</si>
  <si>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</si>
  <si>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</si>
  <si>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</si>
  <si>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</si>
  <si>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</si>
  <si>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</si>
  <si>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</si>
  <si>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</si>
  <si>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</si>
  <si>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</si>
  <si>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</si>
  <si>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</si>
  <si>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</si>
  <si>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</si>
  <si>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</si>
  <si>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</si>
  <si>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</si>
  <si>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</si>
  <si>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</si>
  <si>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</si>
  <si>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</si>
  <si>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</si>
  <si>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</si>
  <si>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</si>
  <si>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</si>
  <si>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</si>
  <si>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</si>
  <si>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</si>
  <si>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</si>
  <si>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</si>
  <si>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</si>
  <si>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</si>
  <si>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</si>
  <si>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</si>
  <si>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</si>
  <si>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</si>
  <si>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</si>
  <si>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</si>
  <si>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</si>
  <si>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</si>
  <si>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</si>
  <si>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</si>
  <si>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</si>
  <si>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</si>
  <si>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</si>
  <si>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</si>
  <si>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</si>
  <si>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</si>
  <si>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</si>
  <si>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</si>
  <si>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</si>
  <si>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</si>
  <si>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</si>
  <si>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</si>
  <si>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</si>
  <si>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</si>
  <si>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</si>
  <si>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</si>
  <si>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</si>
  <si>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</si>
  <si>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</si>
  <si>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</si>
  <si>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</si>
  <si>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</si>
  <si>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</si>
  <si>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</si>
  <si>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</si>
  <si>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</si>
  <si>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</si>
  <si>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</si>
  <si>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</si>
  <si>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</si>
  <si>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</si>
  <si>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</si>
  <si>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</si>
  <si>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</si>
  <si>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</si>
  <si>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</si>
  <si>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</si>
  <si>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</si>
  <si>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</si>
  <si>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</si>
  <si>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</si>
  <si>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</si>
  <si>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</si>
  <si>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</si>
  <si>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</si>
  <si>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</si>
  <si>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</si>
  <si>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</si>
  <si>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</si>
  <si>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</si>
  <si>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</si>
  <si>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</si>
  <si>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</si>
  <si>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</si>
  <si>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</si>
  <si>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</si>
  <si>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</si>
  <si>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</si>
  <si>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</si>
  <si>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</si>
  <si>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</si>
  <si>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</si>
  <si>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</si>
  <si>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</si>
  <si>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</si>
  <si>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</si>
  <si>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</si>
  <si>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</si>
  <si>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</si>
  <si>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</si>
  <si>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</si>
  <si>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</si>
  <si>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</si>
  <si>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</si>
  <si>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</si>
  <si>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</si>
  <si>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</si>
  <si>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</si>
  <si>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</si>
  <si>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</si>
  <si>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</si>
  <si>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</si>
  <si>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</si>
  <si>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</si>
  <si>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</si>
  <si>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</si>
  <si>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</si>
  <si>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</si>
  <si>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</si>
  <si>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</si>
  <si>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</si>
  <si>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</si>
  <si>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</si>
  <si>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</si>
  <si>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</si>
  <si>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</si>
  <si>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</si>
  <si>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</si>
  <si>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</si>
  <si>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</si>
  <si>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</si>
  <si>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</si>
  <si>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</si>
  <si>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</si>
  <si>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</si>
  <si>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</si>
  <si>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</si>
  <si>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</si>
  <si>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</si>
  <si>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</si>
  <si>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</si>
  <si>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</si>
  <si>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</si>
  <si>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</si>
  <si>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</si>
  <si>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</si>
  <si>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</si>
  <si>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</si>
  <si>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</si>
  <si>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</si>
  <si>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</si>
  <si>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</si>
  <si>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</si>
  <si>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</si>
  <si>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</si>
  <si>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</si>
  <si>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</si>
  <si>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</si>
  <si>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</si>
  <si>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</si>
  <si>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</si>
  <si>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</si>
  <si>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</si>
  <si>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</si>
  <si>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</si>
  <si>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</si>
  <si>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</si>
  <si>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</si>
  <si>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</si>
  <si>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</si>
  <si>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</si>
  <si>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</si>
  <si>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</si>
  <si>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</si>
  <si>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</si>
  <si>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</si>
  <si>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</si>
  <si>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</si>
  <si>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</si>
  <si>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</si>
  <si>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</si>
  <si>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</si>
  <si>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</si>
  <si>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</si>
  <si>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</si>
  <si>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</si>
  <si>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</si>
  <si>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</si>
  <si>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</si>
  <si>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</si>
  <si>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</si>
  <si>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</si>
  <si>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</si>
  <si>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</si>
  <si>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</si>
  <si>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</si>
  <si>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</si>
  <si>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</si>
  <si>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</si>
  <si>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</si>
  <si>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</si>
  <si>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</si>
  <si>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</si>
  <si>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</si>
  <si>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</si>
  <si>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</si>
  <si>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</si>
  <si>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</si>
  <si>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</si>
  <si>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</si>
  <si>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</si>
  <si>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</si>
  <si>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</si>
  <si>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</si>
  <si>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</si>
  <si>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</si>
  <si>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</si>
  <si>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</si>
  <si>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</si>
  <si>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</si>
  <si>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</si>
  <si>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</si>
  <si>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</si>
  <si>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</si>
  <si>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</si>
  <si>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</si>
  <si>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</si>
  <si>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</si>
  <si>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</si>
  <si>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</si>
  <si>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</si>
  <si>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</si>
  <si>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</si>
  <si>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</si>
  <si>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</si>
  <si>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</si>
  <si>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</si>
  <si>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</si>
  <si>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</si>
  <si>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</si>
  <si>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</si>
  <si>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</si>
  <si>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</si>
  <si>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</si>
  <si>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</si>
  <si>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</si>
  <si>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</si>
  <si>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</si>
  <si>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</si>
  <si>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</si>
  <si>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</si>
  <si>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</si>
  <si>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</si>
  <si>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</si>
  <si>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</si>
  <si>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</si>
  <si>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</si>
  <si>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</si>
  <si>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</si>
  <si>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</si>
  <si>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</si>
  <si>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</si>
  <si>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</si>
  <si>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</si>
  <si>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</si>
  <si>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</si>
  <si>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</si>
  <si>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</si>
  <si>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</si>
  <si>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</si>
  <si>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</si>
  <si>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</si>
  <si>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</si>
  <si>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</si>
  <si>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</si>
  <si>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</si>
  <si>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</si>
  <si>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</si>
  <si>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</si>
  <si>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</si>
  <si>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</si>
  <si>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</si>
  <si>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</si>
  <si>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</si>
  <si>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</si>
  <si>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</si>
  <si>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</si>
  <si>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</si>
  <si>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</si>
  <si>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</si>
  <si>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</si>
  <si>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</si>
  <si>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</si>
  <si>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</si>
  <si>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</si>
  <si>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</si>
  <si>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</si>
  <si>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</si>
  <si>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</si>
  <si>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</si>
  <si>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</si>
  <si>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</si>
  <si>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</si>
  <si>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</si>
  <si>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</si>
  <si>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</si>
  <si>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</si>
  <si>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</si>
  <si>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</si>
  <si>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</si>
  <si>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</si>
  <si>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</si>
  <si>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</si>
  <si>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</si>
  <si>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</si>
  <si>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</si>
  <si>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</si>
  <si>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</si>
  <si>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</si>
  <si>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</si>
  <si>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</si>
  <si>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</si>
  <si>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</si>
  <si>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</si>
  <si>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</si>
  <si>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</si>
  <si>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</si>
  <si>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</si>
  <si>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</si>
  <si>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</si>
  <si>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</si>
  <si>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</si>
  <si>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</si>
  <si>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</si>
  <si>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</si>
  <si>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</si>
  <si>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</si>
  <si>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</si>
  <si>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</si>
  <si>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</si>
  <si>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</si>
  <si>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</si>
  <si>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</si>
  <si>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</si>
  <si>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</si>
  <si>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</si>
  <si>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</si>
  <si>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</si>
  <si>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</si>
  <si>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</si>
  <si>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</si>
  <si>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</si>
  <si>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</si>
  <si>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</si>
  <si>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</si>
  <si>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</si>
  <si>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</si>
  <si>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</si>
  <si>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</si>
  <si>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</si>
  <si>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</si>
  <si>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</si>
  <si>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</si>
  <si>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</si>
  <si>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</si>
  <si>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</si>
  <si>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</si>
  <si>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</si>
  <si>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</si>
  <si>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</si>
  <si>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</si>
  <si>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</si>
  <si>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</si>
  <si>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</si>
  <si>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</si>
  <si>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</si>
  <si>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</si>
  <si>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</si>
  <si>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</si>
  <si>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</si>
  <si>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</si>
  <si>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</si>
  <si>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</si>
  <si>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</si>
  <si>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</si>
  <si>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</si>
  <si>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</si>
  <si>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</si>
  <si>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</si>
  <si>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</si>
  <si>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</si>
  <si>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</si>
  <si>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</si>
  <si>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</si>
  <si>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</si>
  <si>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</si>
  <si>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</si>
  <si>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</si>
  <si>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</si>
  <si>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</si>
  <si>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</si>
  <si>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</si>
  <si>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</si>
  <si>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</si>
  <si>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</si>
  <si>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</si>
  <si>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</si>
  <si>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</si>
  <si>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</si>
  <si>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</si>
  <si>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</si>
  <si>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</si>
  <si>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</si>
  <si>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</si>
  <si>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</si>
  <si>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</si>
  <si>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</si>
  <si>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</si>
  <si>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</si>
  <si>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</si>
  <si>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</si>
  <si>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</si>
  <si>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</si>
  <si>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</si>
  <si>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</si>
  <si>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</si>
  <si>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</si>
  <si>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</si>
  <si>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</si>
  <si>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</si>
  <si>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</si>
  <si>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</si>
  <si>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</si>
  <si>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</si>
  <si>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</si>
  <si>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</si>
  <si>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</si>
  <si>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</si>
  <si>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</si>
  <si>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</si>
  <si>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</si>
  <si>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</si>
  <si>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</si>
  <si>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</si>
  <si>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</si>
  <si>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</si>
  <si>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</si>
  <si>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</si>
  <si>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</si>
  <si>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</si>
  <si>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</si>
  <si>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</si>
  <si>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</si>
  <si>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</si>
  <si>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</si>
  <si>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</si>
  <si>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</si>
  <si>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</si>
  <si>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</si>
  <si>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</si>
  <si>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</si>
  <si>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</si>
  <si>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</si>
  <si>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</si>
  <si>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</si>
  <si>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</si>
  <si>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</si>
  <si>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</si>
  <si>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</si>
  <si>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</si>
  <si>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</si>
  <si>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</si>
  <si>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</si>
  <si>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</si>
  <si>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</si>
  <si>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</si>
  <si>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</si>
  <si>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</si>
  <si>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</si>
  <si>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</si>
  <si>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</si>
  <si>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</si>
  <si>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</si>
  <si>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</si>
  <si>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</si>
  <si>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</si>
  <si>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</si>
  <si>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</si>
  <si>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</si>
  <si>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</si>
  <si>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</si>
  <si>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</si>
  <si>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</si>
  <si>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</si>
  <si>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</si>
  <si>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</si>
  <si>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</si>
  <si>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</si>
  <si>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</si>
  <si>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</si>
  <si>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</si>
  <si>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</si>
  <si>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</si>
  <si>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</si>
  <si>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</si>
  <si>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</si>
  <si>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</si>
  <si>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</si>
  <si>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</si>
  <si>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</si>
  <si>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</si>
  <si>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</si>
  <si>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</si>
  <si>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</si>
  <si>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</si>
  <si>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</si>
  <si>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</si>
  <si>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</si>
  <si>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</si>
  <si>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</si>
  <si>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</si>
  <si>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</si>
  <si>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</si>
  <si>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</si>
  <si>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</si>
  <si>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</si>
  <si>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</si>
  <si>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</si>
  <si>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</si>
  <si>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</si>
  <si>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</si>
  <si>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</si>
  <si>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</si>
  <si>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</si>
  <si>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</si>
  <si>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</si>
  <si>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</si>
  <si>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</si>
  <si>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</si>
  <si>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</si>
  <si>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</si>
  <si>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</si>
  <si>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</si>
  <si>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</si>
  <si>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</si>
  <si>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</si>
  <si>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</si>
  <si>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</si>
  <si>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</si>
  <si>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</si>
  <si>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</si>
  <si>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</si>
  <si>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</si>
  <si>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</si>
  <si>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</si>
  <si>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</si>
  <si>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</si>
  <si>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</si>
  <si>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</si>
  <si>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</si>
  <si>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</si>
  <si>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</si>
  <si>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</si>
  <si>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</si>
  <si>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</si>
  <si>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</si>
  <si>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</si>
  <si>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</si>
  <si>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</si>
  <si>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</si>
  <si>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</si>
  <si>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</si>
  <si>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</si>
  <si>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</si>
  <si>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</si>
  <si>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</si>
  <si>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</si>
  <si>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</si>
  <si>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</si>
  <si>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</si>
  <si>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</si>
  <si>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</si>
  <si>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</si>
  <si>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</si>
  <si>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</si>
  <si>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</si>
  <si>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</si>
  <si>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</si>
  <si>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</si>
  <si>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</si>
  <si>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</si>
  <si>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</si>
  <si>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</si>
  <si>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</si>
  <si>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</si>
  <si>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</si>
  <si>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</si>
  <si>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</si>
  <si>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</si>
  <si>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</si>
  <si>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</si>
  <si>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</si>
  <si>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</si>
  <si>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</si>
  <si>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</si>
  <si>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</si>
  <si>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</si>
  <si>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</si>
  <si>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</si>
  <si>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</si>
  <si>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</si>
  <si>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</si>
  <si>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</si>
  <si>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</si>
  <si>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</si>
  <si>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</si>
  <si>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</si>
  <si>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</si>
  <si>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</si>
  <si>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</si>
  <si>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</si>
  <si>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</si>
  <si>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</si>
  <si>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</si>
  <si>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</si>
  <si>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</si>
  <si>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</si>
  <si>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</si>
  <si>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</si>
  <si>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</si>
  <si>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</si>
  <si>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</si>
  <si>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</si>
  <si>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</si>
  <si>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</si>
  <si>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</si>
  <si>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</si>
  <si>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</si>
  <si>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</si>
  <si>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</si>
  <si>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</si>
  <si>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</si>
  <si>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</si>
  <si>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</si>
  <si>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</si>
  <si>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</si>
  <si>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</si>
  <si>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</si>
  <si>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</si>
  <si>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</si>
  <si>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</si>
  <si>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</si>
  <si>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</si>
  <si>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</si>
  <si>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</si>
  <si>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</si>
  <si>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</si>
  <si>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</si>
  <si>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</si>
  <si>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</si>
  <si>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</si>
  <si>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</si>
  <si>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</si>
  <si>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</si>
  <si>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</si>
  <si>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</si>
  <si>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</si>
  <si>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</si>
  <si>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</si>
  <si>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</si>
  <si>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</si>
  <si>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</si>
  <si>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</si>
  <si>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</si>
  <si>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</si>
  <si>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</si>
  <si>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</si>
  <si>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</si>
  <si>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</si>
  <si>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</si>
  <si>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</si>
  <si>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</si>
  <si>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</si>
  <si>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</si>
  <si>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</si>
  <si>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</si>
  <si>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</si>
  <si>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</si>
  <si>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</si>
  <si>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</si>
  <si>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</si>
  <si>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</si>
  <si>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</si>
  <si>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</si>
  <si>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</si>
  <si>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</si>
  <si>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</si>
  <si>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</si>
  <si>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</si>
  <si>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</si>
  <si>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</si>
  <si>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</si>
  <si>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</si>
  <si>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</si>
  <si>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</si>
  <si>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</si>
  <si>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</si>
  <si>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</si>
  <si>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</si>
  <si>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</si>
  <si>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</si>
  <si>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</si>
  <si>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</si>
  <si>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</si>
  <si>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</si>
  <si>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</si>
  <si>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</si>
  <si>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</si>
  <si>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</si>
  <si>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</si>
  <si>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</si>
  <si>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</si>
  <si>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</si>
  <si>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</si>
  <si>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</si>
  <si>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</si>
  <si>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</si>
  <si>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</si>
  <si>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</si>
  <si>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</si>
  <si>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</si>
  <si>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</si>
  <si>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</si>
  <si>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</si>
  <si>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</si>
  <si>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</si>
  <si>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</si>
  <si>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</si>
  <si>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</si>
  <si>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</si>
  <si>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</si>
  <si>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</si>
  <si>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</si>
  <si>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</si>
  <si>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</si>
  <si>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</si>
  <si>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</si>
  <si>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</si>
  <si>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</si>
  <si>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</si>
  <si>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</si>
  <si>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</si>
  <si>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</si>
  <si>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</si>
  <si>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</si>
  <si>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</si>
  <si>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</si>
  <si>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</si>
  <si>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</si>
  <si>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</si>
  <si>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</si>
  <si>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</si>
  <si>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</si>
  <si>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</si>
  <si>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</si>
  <si>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</si>
  <si>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</si>
  <si>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</si>
  <si>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</si>
  <si>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</si>
  <si>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</si>
  <si>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</si>
  <si>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</si>
  <si>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</si>
  <si>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</si>
  <si>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</si>
  <si>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</si>
  <si>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</si>
  <si>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</si>
  <si>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</si>
  <si>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</si>
  <si>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</si>
  <si>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</si>
  <si>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</si>
  <si>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</si>
  <si>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</si>
  <si>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</si>
  <si>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</si>
  <si>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</si>
  <si>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</si>
  <si>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</si>
  <si>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</si>
  <si>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</si>
  <si>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</si>
  <si>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</si>
  <si>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</si>
  <si>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</si>
  <si>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</si>
  <si>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</si>
  <si>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</si>
  <si>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</si>
  <si>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</si>
  <si>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</si>
  <si>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</si>
  <si>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</si>
  <si>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</si>
  <si>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</si>
  <si>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</si>
  <si>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</si>
  <si>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</si>
  <si>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</si>
  <si>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</si>
  <si>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</si>
  <si>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</si>
  <si>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</si>
  <si>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</si>
  <si>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</si>
  <si>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</si>
  <si>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</si>
  <si>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</si>
  <si>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</si>
  <si>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</si>
  <si>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</si>
  <si>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</si>
  <si>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</si>
  <si>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</si>
  <si>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</si>
  <si>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</si>
  <si>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</si>
  <si>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</si>
  <si>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</si>
  <si>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</si>
  <si>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</si>
  <si>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</si>
  <si>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</si>
  <si>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</si>
  <si>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</si>
  <si>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</si>
  <si>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</si>
  <si>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</si>
  <si>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</si>
  <si>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</si>
  <si>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</si>
  <si>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</si>
  <si>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</si>
  <si>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</si>
  <si>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</si>
  <si>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</si>
  <si>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</si>
  <si>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</si>
  <si>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</si>
  <si>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</si>
  <si>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</si>
  <si>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</si>
  <si>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</si>
  <si>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</si>
  <si>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</si>
  <si>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</si>
  <si>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</si>
  <si>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</si>
  <si>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</si>
  <si>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</si>
  <si>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</si>
  <si>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</si>
  <si>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</si>
  <si>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</si>
  <si>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</si>
  <si>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</si>
  <si>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</si>
  <si>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</si>
  <si>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</si>
  <si>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</si>
  <si>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</si>
  <si>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</si>
  <si>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</si>
  <si>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</si>
  <si>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</si>
  <si>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</si>
  <si>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</si>
  <si>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</si>
  <si>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</si>
  <si>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</si>
  <si>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</si>
  <si>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</si>
  <si>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</si>
  <si>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</si>
  <si>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</si>
  <si>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</si>
  <si>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</si>
  <si>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</si>
  <si>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</si>
  <si>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</si>
  <si>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</si>
  <si>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</si>
  <si>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</si>
  <si>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</si>
  <si>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</si>
  <si>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</si>
  <si>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</si>
  <si>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</si>
  <si>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</si>
  <si>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</si>
  <si>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</si>
  <si>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</si>
  <si>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</si>
  <si>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</si>
  <si>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</si>
  <si>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</si>
  <si>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</si>
  <si>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</si>
  <si>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</si>
  <si>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</si>
  <si>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</si>
  <si>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</si>
  <si>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</si>
  <si>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</si>
  <si>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</si>
  <si>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</si>
  <si>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</si>
  <si>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</si>
  <si>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</si>
  <si>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</si>
  <si>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</si>
  <si>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</si>
  <si>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</si>
  <si>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</si>
  <si>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</si>
  <si>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</si>
  <si>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</si>
  <si>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</si>
  <si>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</si>
  <si>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</si>
  <si>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</si>
  <si>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</si>
  <si>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</si>
  <si>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</si>
  <si>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</si>
  <si>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</si>
  <si>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</si>
  <si>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</si>
  <si>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</si>
  <si>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</si>
  <si>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</si>
  <si>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</si>
  <si>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</si>
  <si>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</si>
  <si>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</si>
  <si>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</si>
  <si>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</si>
  <si>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</si>
  <si>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</si>
  <si>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</si>
  <si>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</si>
  <si>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</si>
  <si>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</si>
  <si>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</si>
  <si>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</si>
  <si>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</si>
  <si>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</si>
  <si>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</si>
  <si>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</si>
  <si>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</si>
  <si>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</si>
  <si>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</si>
  <si>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</si>
  <si>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</si>
  <si>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</si>
  <si>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</si>
  <si>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</si>
  <si>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</si>
  <si>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</si>
  <si>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</si>
  <si>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</si>
  <si>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</si>
  <si>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</si>
  <si>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</si>
  <si>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</si>
  <si>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</si>
  <si>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</si>
  <si>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</si>
  <si>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</si>
  <si>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</si>
  <si>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</si>
  <si>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</si>
  <si>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</si>
  <si>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</si>
  <si>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</si>
  <si>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</si>
  <si>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</si>
  <si>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</si>
  <si>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</si>
  <si>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</si>
  <si>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</si>
  <si>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</si>
  <si>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</si>
  <si>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</si>
  <si>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</si>
  <si>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</si>
  <si>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</si>
  <si>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</si>
  <si>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</si>
  <si>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</si>
  <si>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</si>
  <si>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</si>
  <si>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</si>
  <si>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</si>
  <si>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</si>
  <si>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</si>
  <si>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</si>
  <si>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</si>
  <si>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</si>
  <si>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</si>
  <si>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</si>
  <si>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</si>
  <si>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</si>
  <si>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</si>
  <si>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</si>
  <si>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</si>
  <si>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</si>
  <si>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</si>
  <si>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</si>
  <si>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</si>
  <si>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</si>
  <si>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</si>
  <si>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</si>
  <si>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</si>
  <si>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</si>
  <si>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</si>
  <si>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</si>
  <si>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</si>
  <si>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</si>
  <si>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</si>
  <si>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</si>
  <si>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</si>
  <si>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</si>
  <si>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</si>
  <si>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</si>
  <si>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</si>
  <si>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</si>
  <si>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</si>
  <si>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</si>
  <si>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</si>
  <si>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</si>
  <si>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</si>
  <si>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</si>
  <si>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</si>
  <si>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</si>
  <si>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</si>
  <si>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</si>
  <si>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</si>
  <si>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</si>
  <si>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</si>
  <si>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</si>
  <si>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</si>
  <si>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</si>
  <si>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</si>
  <si>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</si>
  <si>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</si>
  <si>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</si>
  <si>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</si>
  <si>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</si>
  <si>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</si>
  <si>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</si>
  <si>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</si>
  <si>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</si>
  <si>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</si>
  <si>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</si>
  <si>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</si>
  <si>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</si>
  <si>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</si>
  <si>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</si>
  <si>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</si>
  <si>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</si>
  <si>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</si>
  <si>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</si>
  <si>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</si>
  <si>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</si>
  <si>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</si>
  <si>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</si>
  <si>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</si>
  <si>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</si>
  <si>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</si>
  <si>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</si>
  <si>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</si>
  <si>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</si>
  <si>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</si>
  <si>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</si>
  <si>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</si>
  <si>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</si>
  <si>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</si>
  <si>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</si>
  <si>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</si>
  <si>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</si>
  <si>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</si>
  <si>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</si>
  <si>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</si>
  <si>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</si>
  <si>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</si>
  <si>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</si>
  <si>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</si>
  <si>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</si>
  <si>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</si>
  <si>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</si>
  <si>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</si>
  <si>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</si>
  <si>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</si>
  <si>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</si>
  <si>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</si>
  <si>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</si>
  <si>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</si>
  <si>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</si>
  <si>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</si>
  <si>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</si>
  <si>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</si>
  <si>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</si>
  <si>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</si>
  <si>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</si>
  <si>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</si>
  <si>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</si>
  <si>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</si>
  <si>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</si>
  <si>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</si>
  <si>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</si>
  <si>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</si>
  <si>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</si>
  <si>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</si>
  <si>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</si>
  <si>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</si>
  <si>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</si>
  <si>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</si>
  <si>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</si>
  <si>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</si>
  <si>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</si>
  <si>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</si>
  <si>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</si>
  <si>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</si>
  <si>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</si>
  <si>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</si>
  <si>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</si>
  <si>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</si>
  <si>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</si>
  <si>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</si>
  <si>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</si>
  <si>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</si>
  <si>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</si>
  <si>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</si>
  <si>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</si>
  <si>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</si>
  <si>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</si>
  <si>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</si>
  <si>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</si>
  <si>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</si>
  <si>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</si>
  <si>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</si>
  <si>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</si>
  <si>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</si>
  <si>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</si>
  <si>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</si>
  <si>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</si>
  <si>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</si>
  <si>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</si>
  <si>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</si>
  <si>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</si>
  <si>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</si>
  <si>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</si>
  <si>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</si>
  <si>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</si>
  <si>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</si>
  <si>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</si>
  <si>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</si>
  <si>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</si>
  <si>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</si>
  <si>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</si>
  <si>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</si>
  <si>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</si>
  <si>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</si>
  <si>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</si>
  <si>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</si>
  <si>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</si>
  <si>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</si>
  <si>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</si>
  <si>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</si>
  <si>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</si>
  <si>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</si>
  <si>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</si>
  <si>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</si>
  <si>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</si>
  <si>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</si>
  <si>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</si>
  <si>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</si>
  <si>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</si>
  <si>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</si>
  <si>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</si>
  <si>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</si>
  <si>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</si>
  <si>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</si>
  <si>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</si>
  <si>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</si>
  <si>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</si>
  <si>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</si>
  <si>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</si>
  <si>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</si>
  <si>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</si>
  <si>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</si>
  <si>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</si>
  <si>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</si>
  <si>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</si>
  <si>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</si>
  <si>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</si>
  <si>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</si>
  <si>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</si>
  <si>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</si>
  <si>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</si>
  <si>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</si>
  <si>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</si>
  <si>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</si>
  <si>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</si>
  <si>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</si>
  <si>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</si>
  <si>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</si>
  <si>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</si>
  <si>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</si>
  <si>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</si>
  <si>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</si>
  <si>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</si>
  <si>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</si>
  <si>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</si>
  <si>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</si>
  <si>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</si>
  <si>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</si>
  <si>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</si>
  <si>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</si>
  <si>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</si>
  <si>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</si>
  <si>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</si>
  <si>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</si>
  <si>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</si>
  <si>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</si>
  <si>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</si>
  <si>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</si>
  <si>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</si>
  <si>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</si>
  <si>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</si>
  <si>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</si>
  <si>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</si>
  <si>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</si>
  <si>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</si>
  <si>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</si>
  <si>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</si>
  <si>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</si>
  <si>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</si>
  <si>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</si>
  <si>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</si>
  <si>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</si>
  <si>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</si>
  <si>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</si>
  <si>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</si>
  <si>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</si>
  <si>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</si>
  <si>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</si>
  <si>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</si>
  <si>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</si>
  <si>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</si>
  <si>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</si>
  <si>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</si>
  <si>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</si>
  <si>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</si>
  <si>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</si>
  <si>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</si>
  <si>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</si>
  <si>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</si>
  <si>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</si>
  <si>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</si>
  <si>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</si>
  <si>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</si>
  <si>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</si>
  <si>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</si>
  <si>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</si>
  <si>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</si>
  <si>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</si>
  <si>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</si>
  <si>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</si>
  <si>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</si>
  <si>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</si>
  <si>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</si>
  <si>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</si>
  <si>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</si>
  <si>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</si>
  <si>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</si>
  <si>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</si>
  <si>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</si>
  <si>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</si>
  <si>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</si>
  <si>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</si>
  <si>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</si>
  <si>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</si>
  <si>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</si>
  <si>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</si>
  <si>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</si>
  <si>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</si>
  <si>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</si>
  <si>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</si>
  <si>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</si>
  <si>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</si>
  <si>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</si>
  <si>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</si>
  <si>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</si>
  <si>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</si>
  <si>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</si>
  <si>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</si>
  <si>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</si>
  <si>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</si>
  <si>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</si>
  <si>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</si>
  <si>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</si>
  <si>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</si>
  <si>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</si>
  <si>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</si>
  <si>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</si>
  <si>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</si>
  <si>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</si>
  <si>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</si>
  <si>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</si>
  <si>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</si>
  <si>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</si>
  <si>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</si>
  <si>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</si>
  <si>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</si>
  <si>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</si>
  <si>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</si>
  <si>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</si>
  <si>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</si>
  <si>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</si>
  <si>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</si>
  <si>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</si>
  <si>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</si>
  <si>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</si>
  <si>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</si>
  <si>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</si>
  <si>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</si>
  <si>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</si>
  <si>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</si>
  <si>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</si>
  <si>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</si>
  <si>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</si>
  <si>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</si>
  <si>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</si>
  <si>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</si>
  <si>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</si>
  <si>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</si>
  <si>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</si>
  <si>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</si>
  <si>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</si>
  <si>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</si>
  <si>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</si>
  <si>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</si>
  <si>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</si>
  <si>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</si>
  <si>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</si>
  <si>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</si>
  <si>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</si>
  <si>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</si>
  <si>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</si>
  <si>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</si>
  <si>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</si>
  <si>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</si>
  <si>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</si>
  <si>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</si>
  <si>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</si>
  <si>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</si>
  <si>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</si>
  <si>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</si>
  <si>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</si>
  <si>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</si>
  <si>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</si>
  <si>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</si>
  <si>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</si>
  <si>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</si>
  <si>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</si>
  <si>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</si>
  <si>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</si>
  <si>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</si>
  <si>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</si>
  <si>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</si>
  <si>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</si>
  <si>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</si>
  <si>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</si>
  <si>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</si>
  <si>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</si>
  <si>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</si>
  <si>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</si>
  <si>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</si>
  <si>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</si>
  <si>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</si>
  <si>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</si>
  <si>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</si>
  <si>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</si>
  <si>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</si>
  <si>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</si>
  <si>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</si>
  <si>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</si>
  <si>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</si>
  <si>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</si>
  <si>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</si>
  <si>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</si>
  <si>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</si>
  <si>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</si>
  <si>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</si>
  <si>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</si>
  <si>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</si>
  <si>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</si>
  <si>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</si>
  <si>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</si>
  <si>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</si>
  <si>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</si>
  <si>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</si>
  <si>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</si>
  <si>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</si>
  <si>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</si>
  <si>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</si>
  <si>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</si>
  <si>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</si>
  <si>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</si>
  <si>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</si>
  <si>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</si>
  <si>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</si>
  <si>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</si>
  <si>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</si>
  <si>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</si>
  <si>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</si>
  <si>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</si>
  <si>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</si>
  <si>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</si>
  <si>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</si>
  <si>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</si>
  <si>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</si>
  <si>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</si>
  <si>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</si>
  <si>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</si>
  <si>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</si>
  <si>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</si>
  <si>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</si>
  <si>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</si>
  <si>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</si>
  <si>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</si>
  <si>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</si>
  <si>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</si>
  <si>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</si>
  <si>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</si>
  <si>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</si>
  <si>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</si>
  <si>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</si>
  <si>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</si>
  <si>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</si>
  <si>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</si>
  <si>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</si>
  <si>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</si>
  <si>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</si>
  <si>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</si>
  <si>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</si>
  <si>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</si>
  <si>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</si>
  <si>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</si>
  <si>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</si>
  <si>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</si>
  <si>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</si>
  <si>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</si>
  <si>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</si>
  <si>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</si>
  <si>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</si>
  <si>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</si>
  <si>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</si>
  <si>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</si>
  <si>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</si>
  <si>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</si>
  <si>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</si>
  <si>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</si>
  <si>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</si>
  <si>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</si>
  <si>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</si>
  <si>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</si>
  <si>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</si>
  <si>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</si>
  <si>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</si>
  <si>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</si>
  <si>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</si>
  <si>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</si>
  <si>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</si>
  <si>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</si>
  <si>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</si>
  <si>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</si>
  <si>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</si>
  <si>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</si>
  <si>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</si>
  <si>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</si>
  <si>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</si>
  <si>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</si>
  <si>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</si>
  <si>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</si>
  <si>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</si>
  <si>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</si>
  <si>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</si>
  <si>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</si>
  <si>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</si>
  <si>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</si>
  <si>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</si>
  <si>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</si>
  <si>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</si>
  <si>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</si>
  <si>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</si>
  <si>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</si>
  <si>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</si>
  <si>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</si>
  <si>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</si>
  <si>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</si>
  <si>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</si>
  <si>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</si>
  <si>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</si>
  <si>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</si>
  <si>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</si>
  <si>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</si>
  <si>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</si>
  <si>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</si>
  <si>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</si>
  <si>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</si>
  <si>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</si>
  <si>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</si>
  <si>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</si>
  <si>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</si>
  <si>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</si>
  <si>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</si>
  <si>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</si>
  <si>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</si>
  <si>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</si>
  <si>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</si>
  <si>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</si>
  <si>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</si>
  <si>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</si>
  <si>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</si>
  <si>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</si>
  <si>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</si>
  <si>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</si>
  <si>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</si>
  <si>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</si>
  <si>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</si>
  <si>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</si>
  <si>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</si>
  <si>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</si>
  <si>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</si>
  <si>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</si>
  <si>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</si>
  <si>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</si>
  <si>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</si>
  <si>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</si>
  <si>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</si>
  <si>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</si>
  <si>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</si>
  <si>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</si>
  <si>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</si>
  <si>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</si>
  <si>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</si>
  <si>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</si>
  <si>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</si>
  <si>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</si>
  <si>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</si>
  <si>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</si>
  <si>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</si>
  <si>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</si>
  <si>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</si>
  <si>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</si>
  <si>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</si>
  <si>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</si>
  <si>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</si>
  <si>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</si>
  <si>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</si>
  <si>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</si>
  <si>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</si>
  <si>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</si>
  <si>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</si>
  <si>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</si>
  <si>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</si>
  <si>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</si>
  <si>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</si>
  <si>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</si>
  <si>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</si>
  <si>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</si>
  <si>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</si>
  <si>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</si>
  <si>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</si>
  <si>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</si>
  <si>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</si>
  <si>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</si>
  <si>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</si>
  <si>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</si>
  <si>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</si>
  <si>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</si>
  <si>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</si>
  <si>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</si>
  <si>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</si>
  <si>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</si>
  <si>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</si>
  <si>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</si>
  <si>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</si>
  <si>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</si>
  <si>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</si>
  <si>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</si>
  <si>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</si>
  <si>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</si>
  <si>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</si>
  <si>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</si>
  <si>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</si>
  <si>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</si>
  <si>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</si>
  <si>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</si>
  <si>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</si>
  <si>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</si>
  <si>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</si>
  <si>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</si>
  <si>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</si>
  <si>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</si>
  <si>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</si>
  <si>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</si>
  <si>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</si>
  <si>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</si>
  <si>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</si>
  <si>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</si>
  <si>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</si>
  <si>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</si>
  <si>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</si>
  <si>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</si>
  <si>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</si>
  <si>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</si>
  <si>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</si>
  <si>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</si>
  <si>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</si>
  <si>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</si>
  <si>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</si>
  <si>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</si>
  <si>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</si>
  <si>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</si>
  <si>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</si>
  <si>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</si>
  <si>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</si>
  <si>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</si>
  <si>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</si>
  <si>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</si>
  <si>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</si>
  <si>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</si>
  <si>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</si>
  <si>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</si>
  <si>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</si>
  <si>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</si>
  <si>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</si>
  <si>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</si>
  <si>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</si>
  <si>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</si>
  <si>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</si>
  <si>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</si>
  <si>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</si>
  <si>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</si>
  <si>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</si>
  <si>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</si>
  <si>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</si>
  <si>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</si>
  <si>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</si>
  <si>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</si>
  <si>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</si>
  <si>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</si>
  <si>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</si>
  <si>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</si>
  <si>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</si>
  <si>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</si>
  <si>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</si>
  <si>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</si>
  <si>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</si>
  <si>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</si>
  <si>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</si>
  <si>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</si>
  <si>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</si>
  <si>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</si>
  <si>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</si>
  <si>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</si>
  <si>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</si>
  <si>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</si>
  <si>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</si>
  <si>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</si>
  <si>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</si>
  <si>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</si>
  <si>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</si>
  <si>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</si>
  <si>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</si>
  <si>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</si>
  <si>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</si>
  <si>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</si>
  <si>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</si>
  <si>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</si>
  <si>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</si>
  <si>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</si>
  <si>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</si>
  <si>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</si>
  <si>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</si>
  <si>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</si>
  <si>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</si>
  <si>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</si>
  <si>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</si>
  <si>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</si>
  <si>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</si>
  <si>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</si>
  <si>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</si>
  <si>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</si>
  <si>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</si>
  <si>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</si>
  <si>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</si>
  <si>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</si>
  <si>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</si>
  <si>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</si>
  <si>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</si>
  <si>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</si>
  <si>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</si>
  <si>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</si>
  <si>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</si>
  <si>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</si>
  <si>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</si>
  <si>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</si>
  <si>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</si>
  <si>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</si>
  <si>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</si>
  <si>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</si>
  <si>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</si>
  <si>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</si>
  <si>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</si>
  <si>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</si>
  <si>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</si>
  <si>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</si>
  <si>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</si>
  <si>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</si>
  <si>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</si>
  <si>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</si>
  <si>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</si>
  <si>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</si>
  <si>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</si>
  <si>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</si>
  <si>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</si>
  <si>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</si>
  <si>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</si>
  <si>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</si>
  <si>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</si>
  <si>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</si>
  <si>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</si>
  <si>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</si>
  <si>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</si>
  <si>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</si>
  <si>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</si>
  <si>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</si>
  <si>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</si>
  <si>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</si>
  <si>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</si>
  <si>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</si>
  <si>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</si>
  <si>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</si>
  <si>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</si>
  <si>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</si>
  <si>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</si>
  <si>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</si>
  <si>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</si>
  <si>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</si>
  <si>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</si>
  <si>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</si>
  <si>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</si>
  <si>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</si>
  <si>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</si>
  <si>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</si>
  <si>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</si>
  <si>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</si>
  <si>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</si>
  <si>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</si>
  <si>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</si>
  <si>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</si>
  <si>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</si>
  <si>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</si>
  <si>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</si>
  <si>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</si>
  <si>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</si>
  <si>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</si>
  <si>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</si>
  <si>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</si>
  <si>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</si>
  <si>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</si>
  <si>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</si>
  <si>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</si>
  <si>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</si>
  <si>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</si>
  <si>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</si>
  <si>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</si>
  <si>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</si>
  <si>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</si>
  <si>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</si>
  <si>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</si>
  <si>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</si>
  <si>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</si>
  <si>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</si>
  <si>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</si>
  <si>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</si>
  <si>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</si>
  <si>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</si>
  <si>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</si>
  <si>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</si>
  <si>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</si>
  <si>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</si>
  <si>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</si>
  <si>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</si>
  <si>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</si>
  <si>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</si>
  <si>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</si>
  <si>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</si>
  <si>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</si>
  <si>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</si>
  <si>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</si>
  <si>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</si>
  <si>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</si>
  <si>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</si>
  <si>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</si>
  <si>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</si>
  <si>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</si>
  <si>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</si>
  <si>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</si>
  <si>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</si>
  <si>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</si>
  <si>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</si>
  <si>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</si>
  <si>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</si>
  <si>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</si>
  <si>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</si>
  <si>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</si>
  <si>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</si>
  <si>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</si>
  <si>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</si>
  <si>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</si>
  <si>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</si>
  <si>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</si>
  <si>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</si>
  <si>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</si>
  <si>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</si>
  <si>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</si>
  <si>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</si>
  <si>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</si>
  <si>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</si>
  <si>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</si>
  <si>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</si>
  <si>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</si>
  <si>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</si>
  <si>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</si>
  <si>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</si>
  <si>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</si>
  <si>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</si>
  <si>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</si>
  <si>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</si>
  <si>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</si>
  <si>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</si>
  <si>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</si>
  <si>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</si>
  <si>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</si>
  <si>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</si>
  <si>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</si>
  <si>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</si>
  <si>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</si>
  <si>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</si>
  <si>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</si>
  <si>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</si>
  <si>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</si>
  <si>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</si>
  <si>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</si>
  <si>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</si>
  <si>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</si>
  <si>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</si>
  <si>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</si>
  <si>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</si>
  <si>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</si>
  <si>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</si>
  <si>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</si>
  <si>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</si>
  <si>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</si>
  <si>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</si>
  <si>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</si>
  <si>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</si>
  <si>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</si>
  <si>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</si>
  <si>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</si>
  <si>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</si>
  <si>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</si>
  <si>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</si>
  <si>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</si>
  <si>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</si>
  <si>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</si>
  <si>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</si>
  <si>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</si>
  <si>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</si>
  <si>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</si>
  <si>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</si>
  <si>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</si>
  <si>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</si>
  <si>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</si>
  <si>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</si>
  <si>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</si>
  <si>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</si>
  <si>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</si>
  <si>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</si>
  <si>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</si>
  <si>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</si>
  <si>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</si>
  <si>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</si>
  <si>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</si>
  <si>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</si>
  <si>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</si>
  <si>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</si>
  <si>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</si>
  <si>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</si>
  <si>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</si>
  <si>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</si>
  <si>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</si>
  <si>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</si>
  <si>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</si>
  <si>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</si>
  <si>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</si>
  <si>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</si>
  <si>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</si>
  <si>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</si>
  <si>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</si>
  <si>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</si>
  <si>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</si>
  <si>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</si>
  <si>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</si>
  <si>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</si>
  <si>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</si>
  <si>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</si>
  <si>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</si>
  <si>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</si>
  <si>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</si>
  <si>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</si>
  <si>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</si>
  <si>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</si>
  <si>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</si>
  <si>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</si>
  <si>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</si>
  <si>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</si>
  <si>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</si>
  <si>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</si>
  <si>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</si>
  <si>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</si>
  <si>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</si>
  <si>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</si>
  <si>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</si>
  <si>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</si>
  <si>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</si>
  <si>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</si>
  <si>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</si>
  <si>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</si>
  <si>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</si>
  <si>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</si>
  <si>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</si>
  <si>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</si>
  <si>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</si>
  <si>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</si>
  <si>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</si>
  <si>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</si>
  <si>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</si>
  <si>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</si>
  <si>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</si>
  <si>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</si>
  <si>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</si>
  <si>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</si>
  <si>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</si>
  <si>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</si>
  <si>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</si>
  <si>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</si>
  <si>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</si>
  <si>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</si>
  <si>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</si>
  <si>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</si>
  <si>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</si>
  <si>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</si>
  <si>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</si>
  <si>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</si>
  <si>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</si>
  <si>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</si>
  <si>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</si>
  <si>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</si>
  <si>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</si>
  <si>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</si>
  <si>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</si>
  <si>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</si>
  <si>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</si>
  <si>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</si>
  <si>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</si>
  <si>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</si>
  <si>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</si>
  <si>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</si>
  <si>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</si>
  <si>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</si>
  <si>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</si>
  <si>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</si>
  <si>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</si>
  <si>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</si>
  <si>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</si>
  <si>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</si>
  <si>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</si>
  <si>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</si>
  <si>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</si>
  <si>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</si>
  <si>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</si>
  <si>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</si>
  <si>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</si>
  <si>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</si>
  <si>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</si>
  <si>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</si>
  <si>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</si>
  <si>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</si>
  <si>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</si>
  <si>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</si>
  <si>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</si>
  <si>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</si>
  <si>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</si>
  <si>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</si>
  <si>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</si>
  <si>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</si>
  <si>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</si>
  <si>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</si>
  <si>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</si>
  <si>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</si>
  <si>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</si>
  <si>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</si>
  <si>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</si>
  <si>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</si>
  <si>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</si>
  <si>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</si>
  <si>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</si>
  <si>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</si>
  <si>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</si>
  <si>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</si>
  <si>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</si>
  <si>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</si>
  <si>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</si>
  <si>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</si>
  <si>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</si>
  <si>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</si>
  <si>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</si>
  <si>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</si>
  <si>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</si>
  <si>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</si>
  <si>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</si>
  <si>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</si>
  <si>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</si>
  <si>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</si>
  <si>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</si>
  <si>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</si>
  <si>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</si>
  <si>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</si>
  <si>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</si>
  <si>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</si>
  <si>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</si>
  <si>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</si>
  <si>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</si>
  <si>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</si>
  <si>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</si>
  <si>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</si>
  <si>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</si>
  <si>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</si>
  <si>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</si>
  <si>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</si>
  <si>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</si>
  <si>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</si>
  <si>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</si>
  <si>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</si>
  <si>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</si>
  <si>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</si>
  <si>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</si>
  <si>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</si>
  <si>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</si>
  <si>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</si>
  <si>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</si>
  <si>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</si>
  <si>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</si>
  <si>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</si>
  <si>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</si>
  <si>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</si>
  <si>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</si>
  <si>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</si>
  <si>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</si>
  <si>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</si>
  <si>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</si>
  <si>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</si>
  <si>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</si>
  <si>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</si>
  <si>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</si>
  <si>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</si>
  <si>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</si>
  <si>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</si>
  <si>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</si>
  <si>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</si>
  <si>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</si>
  <si>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</si>
  <si>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</si>
  <si>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</si>
  <si>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</si>
  <si>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</si>
  <si>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</si>
  <si>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</si>
  <si>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</si>
  <si>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</si>
  <si>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</si>
  <si>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</si>
  <si>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</si>
  <si>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</si>
  <si>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</si>
  <si>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</si>
  <si>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</si>
  <si>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</si>
  <si>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</si>
  <si>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</si>
  <si>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</si>
  <si>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</si>
  <si>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</si>
  <si>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</si>
  <si>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</si>
  <si>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</si>
  <si>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</si>
  <si>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</si>
  <si>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</si>
  <si>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</si>
  <si>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</si>
  <si>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</si>
  <si>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</si>
  <si>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</si>
  <si>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</si>
  <si>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</si>
  <si>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</si>
  <si>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</si>
  <si>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</si>
  <si>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</si>
  <si>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</si>
  <si>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</si>
  <si>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</si>
  <si>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</si>
  <si>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</si>
  <si>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</si>
  <si>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</si>
  <si>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</si>
  <si>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</si>
  <si>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</si>
  <si>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</si>
  <si>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</si>
  <si>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</si>
  <si>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</si>
  <si>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</si>
  <si>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</si>
  <si>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</si>
  <si>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</si>
  <si>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</si>
  <si>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</si>
  <si>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</si>
  <si>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</si>
  <si>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</si>
  <si>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</si>
  <si>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</si>
  <si>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</si>
  <si>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</si>
  <si>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</si>
  <si>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</si>
  <si>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</si>
  <si>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</si>
  <si>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</si>
  <si>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</si>
  <si>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</si>
  <si>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</si>
  <si>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</si>
  <si>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</si>
  <si>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</si>
  <si>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</si>
  <si>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</si>
  <si>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</si>
  <si>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</si>
  <si>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</si>
  <si>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</si>
  <si>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</si>
  <si>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</si>
  <si>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</si>
  <si>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</si>
  <si>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</si>
  <si>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</si>
  <si>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</si>
  <si>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</si>
  <si>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</si>
  <si>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</si>
  <si>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</si>
  <si>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</si>
  <si>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</si>
  <si>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</si>
  <si>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</si>
  <si>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</si>
  <si>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</si>
  <si>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</si>
  <si>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</si>
  <si>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</si>
  <si>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</si>
  <si>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</si>
  <si>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</si>
  <si>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</si>
  <si>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</si>
  <si>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</si>
  <si>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</si>
  <si>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</si>
  <si>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</si>
  <si>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</si>
  <si>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</si>
  <si>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</si>
  <si>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</si>
  <si>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</si>
  <si>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</si>
  <si>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</si>
  <si>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</si>
  <si>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</si>
  <si>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</si>
  <si>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</si>
  <si>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</si>
  <si>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</si>
  <si>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</si>
  <si>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</si>
  <si>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</si>
  <si>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</si>
  <si>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</si>
  <si>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</si>
  <si>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</si>
  <si>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</si>
  <si>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</si>
  <si>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</si>
  <si>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</si>
  <si>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</si>
  <si>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</si>
  <si>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</si>
  <si>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</si>
  <si>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</si>
  <si>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</si>
  <si>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</si>
  <si>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</si>
  <si>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</si>
  <si>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</si>
  <si>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</si>
  <si>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</si>
  <si>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</si>
  <si>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</si>
  <si>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</si>
  <si>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</si>
  <si>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</si>
  <si>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</si>
  <si>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</si>
  <si>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</si>
  <si>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</si>
  <si>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</si>
  <si>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</si>
  <si>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</si>
  <si>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</si>
  <si>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</si>
  <si>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</si>
  <si>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</si>
  <si>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</si>
  <si>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</si>
  <si>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</si>
  <si>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</si>
  <si>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</si>
  <si>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</si>
  <si>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</si>
  <si>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</si>
  <si>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</si>
  <si>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</si>
  <si>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</si>
  <si>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</si>
  <si>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</si>
  <si>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</si>
  <si>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</si>
  <si>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</si>
  <si>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</si>
  <si>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</si>
  <si>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</si>
  <si>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</si>
  <si>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</si>
  <si>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</si>
  <si>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</si>
  <si>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</si>
  <si>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</si>
  <si>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</si>
  <si>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</si>
  <si>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</si>
  <si>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</si>
  <si>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</si>
  <si>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</si>
  <si>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</si>
  <si>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</si>
  <si>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</si>
  <si>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</si>
  <si>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</si>
  <si>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</si>
  <si>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</si>
  <si>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</si>
  <si>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</si>
  <si>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</si>
  <si>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</si>
  <si>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</si>
  <si>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</si>
  <si>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</si>
  <si>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</si>
  <si>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</si>
  <si>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</si>
  <si>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</si>
  <si>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</si>
  <si>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</si>
  <si>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</si>
  <si>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</si>
  <si>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</si>
  <si>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</si>
  <si>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</si>
  <si>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</si>
  <si>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</si>
  <si>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</si>
  <si>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</si>
  <si>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</si>
  <si>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</si>
  <si>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</si>
  <si>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</si>
  <si>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</si>
  <si>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</si>
  <si>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</si>
  <si>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</si>
  <si>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</si>
  <si>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</si>
  <si>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</si>
  <si>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</si>
  <si>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</si>
  <si>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</si>
  <si>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</si>
  <si>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</si>
  <si>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</si>
  <si>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</si>
  <si>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</si>
  <si>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</si>
  <si>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</si>
  <si>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</si>
  <si>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</si>
  <si>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</si>
  <si>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</si>
  <si>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</si>
  <si>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</si>
  <si>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</si>
  <si>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</si>
  <si>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</si>
  <si>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</si>
  <si>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</si>
  <si>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</si>
  <si>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</si>
  <si>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</si>
  <si>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</si>
  <si>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</si>
  <si>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</si>
  <si>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</si>
  <si>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</si>
  <si>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</si>
  <si>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</si>
  <si>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</si>
  <si>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</si>
  <si>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</si>
  <si>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</si>
  <si>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</si>
  <si>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</si>
  <si>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</si>
  <si>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</si>
  <si>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</si>
  <si>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</si>
  <si>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</si>
  <si>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</si>
  <si>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</si>
  <si>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</si>
  <si>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</si>
  <si>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</si>
  <si>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</si>
  <si>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</si>
  <si>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</si>
  <si>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</si>
  <si>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</si>
  <si>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</si>
  <si>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</si>
  <si>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</si>
  <si>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</si>
  <si>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</si>
  <si>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</si>
  <si>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</si>
  <si>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</si>
  <si>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</si>
  <si>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</si>
  <si>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</si>
  <si>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</si>
  <si>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</si>
  <si>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</si>
  <si>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</si>
  <si>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</si>
  <si>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</si>
  <si>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</si>
  <si>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</si>
  <si>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</si>
  <si>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</si>
  <si>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</si>
  <si>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</si>
  <si>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</si>
  <si>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</si>
  <si>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</si>
  <si>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</si>
  <si>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</si>
  <si>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</si>
  <si>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</si>
  <si>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</si>
  <si>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</si>
  <si>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</si>
  <si>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</si>
  <si>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</si>
  <si>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</si>
  <si>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</si>
  <si>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</si>
  <si>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</si>
  <si>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</si>
  <si>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</si>
  <si>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</si>
  <si>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</si>
  <si>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</si>
  <si>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</si>
  <si>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</si>
  <si>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</si>
  <si>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</si>
  <si>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</si>
  <si>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</si>
  <si>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</si>
  <si>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</si>
  <si>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</si>
  <si>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</si>
  <si>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</si>
  <si>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</si>
  <si>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</si>
  <si>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</si>
  <si>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</si>
  <si>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</si>
  <si>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</si>
  <si>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</si>
  <si>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</si>
  <si>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</si>
  <si>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</si>
  <si>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</si>
  <si>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</si>
  <si>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</si>
  <si>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</si>
  <si>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</si>
  <si>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</si>
  <si>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</si>
  <si>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</si>
  <si>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</si>
  <si>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</si>
  <si>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</si>
  <si>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</si>
  <si>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</si>
  <si>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</si>
  <si>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</si>
  <si>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</si>
  <si>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</si>
  <si>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</si>
  <si>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</si>
  <si>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</si>
  <si>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</si>
  <si>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</si>
  <si>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</si>
  <si>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</si>
  <si>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</si>
  <si>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</si>
  <si>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</si>
  <si>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</si>
  <si>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</si>
  <si>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</si>
  <si>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</si>
  <si>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</si>
  <si>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</si>
  <si>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</si>
  <si>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</si>
  <si>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</si>
  <si>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</si>
  <si>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</si>
  <si>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</si>
  <si>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</si>
  <si>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</si>
  <si>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</si>
  <si>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</si>
  <si>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</si>
  <si>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</si>
  <si>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</si>
  <si>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</si>
  <si>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</si>
  <si>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</si>
  <si>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</si>
  <si>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</si>
  <si>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</si>
  <si>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</si>
  <si>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</si>
  <si>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</si>
  <si>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</si>
  <si>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</si>
  <si>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</si>
  <si>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</si>
  <si>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</si>
  <si>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</si>
  <si>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</si>
  <si>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</si>
  <si>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</si>
  <si>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</si>
  <si>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</si>
  <si>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</si>
  <si>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</si>
  <si>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</si>
  <si>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</si>
  <si>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</si>
  <si>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</si>
  <si>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</si>
  <si>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</si>
  <si>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</si>
  <si>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</si>
  <si>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</si>
  <si>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</si>
  <si>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</si>
  <si>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</si>
  <si>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</si>
  <si>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</si>
  <si>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</si>
  <si>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</si>
  <si>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</si>
  <si>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</si>
  <si>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</si>
  <si>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</si>
  <si>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</si>
  <si>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</si>
  <si>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</si>
  <si>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</si>
  <si>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</si>
  <si>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</si>
  <si>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</si>
  <si>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</si>
  <si>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</si>
  <si>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</si>
  <si>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</si>
  <si>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</si>
  <si>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</si>
  <si>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</si>
  <si>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</si>
  <si>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</si>
  <si>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</si>
  <si>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</si>
  <si>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</si>
  <si>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</si>
  <si>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</si>
  <si>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</si>
  <si>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</si>
  <si>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</si>
  <si>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</si>
  <si>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</si>
  <si>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</si>
  <si>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</si>
  <si>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</si>
  <si>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</si>
  <si>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</si>
  <si>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</si>
  <si>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</si>
  <si>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</si>
  <si>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</si>
  <si>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</si>
  <si>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</si>
  <si>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</si>
  <si>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</si>
  <si>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</si>
  <si>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</si>
  <si>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</si>
  <si>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</si>
  <si>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</si>
  <si>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</si>
  <si>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</si>
  <si>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</si>
  <si>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</si>
  <si>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</si>
  <si>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</si>
  <si>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</si>
  <si>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</si>
  <si>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</si>
  <si>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</si>
  <si>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</si>
  <si>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</si>
  <si>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</si>
  <si>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</si>
  <si>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</si>
  <si>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</si>
  <si>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</si>
  <si>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</si>
  <si>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</si>
  <si>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</si>
  <si>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</si>
  <si>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</si>
  <si>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</si>
  <si>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</si>
  <si>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</si>
  <si>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</si>
  <si>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</si>
  <si>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</si>
  <si>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</si>
  <si>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</si>
  <si>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</si>
  <si>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</si>
  <si>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</si>
  <si>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</si>
  <si>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</si>
  <si>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</si>
  <si>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</si>
  <si>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</si>
  <si>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</si>
  <si>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</si>
  <si>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</si>
  <si>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</si>
  <si>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</si>
  <si>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</si>
  <si>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</si>
  <si>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</si>
  <si>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</si>
  <si>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</si>
  <si>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</si>
  <si>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</si>
  <si>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</si>
  <si>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</si>
  <si>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</si>
  <si>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</si>
  <si>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</si>
  <si>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</si>
  <si>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</si>
  <si>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</si>
  <si>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</si>
  <si>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</si>
  <si>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</si>
  <si>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</si>
  <si>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</si>
  <si>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</si>
  <si>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</si>
  <si>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</si>
  <si>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</si>
  <si>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</si>
  <si>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</si>
  <si>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</si>
  <si>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</si>
  <si>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</si>
  <si>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</si>
  <si>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</si>
  <si>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</si>
  <si>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</si>
  <si>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</si>
  <si>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</si>
  <si>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</si>
  <si>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</si>
  <si>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</si>
  <si>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</si>
  <si>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</si>
  <si>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</si>
  <si>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</si>
  <si>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</si>
  <si>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</si>
  <si>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</si>
  <si>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</si>
  <si>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</si>
  <si>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</si>
  <si>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</si>
  <si>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</si>
  <si>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</si>
  <si>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</si>
  <si>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</si>
  <si>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</si>
  <si>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</si>
  <si>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</si>
  <si>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</si>
  <si>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</si>
  <si>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</si>
  <si>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</si>
  <si>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</si>
  <si>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</si>
  <si>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</si>
  <si>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</si>
  <si>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</si>
  <si>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</si>
  <si>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</si>
  <si>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</si>
  <si>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</si>
  <si>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</si>
  <si>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</si>
  <si>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</si>
  <si>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</si>
  <si>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</si>
  <si>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</si>
  <si>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</si>
  <si>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</si>
  <si>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</si>
  <si>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</si>
  <si>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</si>
  <si>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</si>
  <si>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</si>
  <si>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</si>
  <si>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</si>
  <si>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</si>
  <si>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</si>
  <si>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</si>
  <si>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</si>
  <si>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</si>
  <si>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</si>
  <si>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</si>
  <si>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</si>
  <si>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</si>
  <si>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</si>
  <si>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</si>
  <si>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</si>
  <si>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</si>
  <si>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</si>
  <si>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</si>
  <si>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</si>
  <si>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</si>
  <si>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</si>
  <si>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</si>
  <si>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</si>
  <si>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</si>
  <si>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</si>
  <si>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</si>
  <si>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</si>
  <si>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</si>
  <si>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</si>
  <si>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</si>
  <si>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</si>
  <si>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</si>
  <si>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</si>
  <si>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</si>
  <si>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</si>
  <si>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</si>
  <si>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</si>
  <si>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</si>
  <si>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</si>
  <si>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</si>
  <si>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</si>
  <si>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</si>
  <si>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</si>
  <si>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</si>
  <si>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</si>
  <si>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</si>
  <si>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</si>
  <si>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</si>
  <si>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</si>
  <si>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</si>
  <si>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</si>
  <si>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</si>
  <si>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</si>
  <si>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</si>
  <si>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</si>
  <si>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</si>
  <si>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</si>
  <si>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</si>
  <si>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</si>
  <si>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</si>
  <si>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</si>
  <si>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</si>
  <si>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</si>
  <si>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</si>
  <si>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</si>
  <si>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</si>
  <si>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</si>
  <si>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</si>
  <si>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</si>
  <si>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</si>
  <si>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</si>
  <si>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</si>
  <si>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</si>
  <si>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</si>
  <si>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</si>
  <si>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</si>
  <si>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</si>
  <si>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</si>
  <si>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</si>
  <si>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</si>
  <si>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</si>
  <si>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</si>
  <si>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</si>
  <si>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</si>
  <si>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</si>
  <si>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</si>
  <si>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</si>
  <si>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</si>
  <si>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</si>
  <si>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</si>
  <si>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</si>
  <si>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</si>
  <si>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</si>
  <si>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</si>
  <si>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</si>
  <si>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</si>
  <si>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</si>
  <si>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</si>
  <si>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</si>
  <si>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</si>
  <si>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</si>
  <si>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</si>
  <si>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</si>
  <si>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</si>
  <si>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</si>
  <si>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</si>
  <si>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</si>
  <si>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</si>
  <si>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</si>
  <si>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</si>
  <si>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</si>
  <si>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</si>
  <si>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</si>
  <si>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</si>
  <si>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</si>
  <si>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</si>
  <si>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</si>
  <si>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</si>
  <si>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</si>
  <si>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</si>
  <si>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</si>
  <si>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</si>
  <si>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</si>
  <si>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</si>
  <si>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</si>
  <si>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</si>
  <si>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</si>
  <si>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</si>
  <si>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</si>
  <si>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</si>
  <si>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</si>
  <si>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</si>
  <si>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</si>
  <si>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</si>
  <si>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</si>
  <si>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</si>
  <si>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</si>
  <si>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</si>
  <si>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</si>
  <si>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</si>
  <si>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</si>
  <si>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</si>
  <si>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</si>
  <si>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</si>
  <si>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</si>
  <si>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</si>
  <si>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</si>
  <si>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</si>
  <si>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</si>
  <si>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</si>
  <si>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</si>
  <si>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</si>
  <si>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</si>
  <si>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</si>
  <si>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</si>
  <si>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</si>
  <si>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</si>
  <si>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</si>
  <si>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</si>
  <si>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</si>
  <si>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</si>
  <si>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</si>
  <si>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</si>
  <si>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</si>
  <si>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</si>
  <si>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</si>
  <si>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</si>
  <si>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</si>
  <si>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</si>
  <si>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</si>
  <si>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</si>
  <si>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</si>
  <si>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</si>
  <si>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</si>
  <si>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</si>
  <si>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</si>
  <si>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</si>
  <si>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</si>
  <si>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</si>
  <si>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</si>
  <si>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</si>
  <si>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</si>
  <si>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</si>
  <si>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</si>
  <si>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</si>
  <si>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</si>
  <si>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</si>
  <si>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</si>
  <si>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</si>
  <si>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</si>
  <si>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</si>
  <si>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</si>
  <si>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</si>
  <si>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</si>
  <si>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</si>
  <si>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</si>
  <si>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</si>
  <si>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</si>
  <si>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</si>
  <si>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</si>
  <si>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</si>
  <si>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</si>
  <si>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</si>
  <si>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</si>
  <si>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</si>
  <si>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</si>
  <si>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</si>
  <si>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</si>
  <si>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</si>
  <si>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</si>
  <si>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</si>
  <si>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</si>
  <si>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</si>
  <si>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</si>
  <si>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</si>
  <si>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</si>
  <si>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</si>
  <si>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</si>
  <si>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</si>
  <si>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</si>
  <si>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</si>
  <si>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</si>
  <si>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</si>
  <si>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</si>
  <si>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</si>
  <si>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</si>
  <si>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</si>
  <si>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</si>
  <si>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</si>
  <si>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</si>
  <si>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</si>
  <si>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</si>
  <si>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</si>
  <si>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</si>
  <si>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</si>
  <si>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</si>
  <si>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</si>
  <si>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</si>
  <si>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</si>
  <si>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</si>
  <si>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</si>
  <si>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</si>
  <si>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</si>
  <si>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</si>
  <si>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</si>
  <si>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</si>
  <si>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</si>
  <si>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</si>
  <si>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</si>
  <si>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</si>
  <si>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</si>
  <si>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</si>
  <si>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</si>
  <si>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</si>
  <si>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</si>
  <si>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</si>
  <si>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</si>
  <si>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</si>
  <si>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</si>
  <si>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</si>
  <si>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</si>
  <si>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</si>
  <si>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</si>
  <si>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</si>
  <si>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</si>
  <si>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</si>
  <si>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</si>
  <si>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</si>
  <si>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</si>
  <si>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</si>
  <si>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</si>
  <si>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</si>
  <si>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</si>
  <si>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</si>
  <si>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</si>
  <si>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</si>
  <si>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</si>
  <si>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</si>
  <si>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</si>
  <si>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</si>
  <si>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</si>
  <si>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</si>
  <si>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</si>
  <si>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</si>
  <si>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</si>
  <si>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</si>
  <si>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</si>
  <si>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</si>
  <si>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</si>
  <si>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</si>
  <si>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</si>
  <si>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</si>
  <si>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</si>
  <si>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</si>
  <si>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</si>
  <si>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</si>
  <si>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</si>
  <si>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</si>
  <si>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</si>
  <si>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</si>
  <si>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</si>
  <si>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</si>
  <si>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</si>
  <si>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</si>
  <si>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</si>
  <si>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</si>
  <si>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</si>
  <si>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</si>
  <si>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</si>
  <si>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</si>
  <si>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</si>
  <si>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</si>
  <si>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</si>
  <si>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</si>
  <si>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</si>
  <si>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</si>
  <si>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</si>
  <si>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</si>
  <si>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</si>
  <si>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</si>
  <si>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</si>
  <si>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</si>
  <si>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</si>
  <si>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</si>
  <si>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</si>
  <si>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</si>
  <si>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</si>
  <si>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</si>
  <si>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</si>
  <si>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</si>
  <si>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</si>
  <si>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</si>
  <si>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</si>
  <si>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</si>
  <si>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</si>
  <si>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</si>
  <si>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</si>
  <si>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</si>
  <si>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</si>
  <si>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</si>
  <si>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</si>
  <si>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</si>
  <si>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</si>
  <si>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</si>
  <si>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</si>
  <si>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</si>
  <si>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</si>
  <si>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</si>
  <si>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</si>
  <si>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</si>
  <si>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</si>
  <si>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</si>
  <si>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</si>
  <si>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</si>
  <si>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</si>
  <si>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</si>
  <si>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</si>
  <si>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</si>
  <si>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</si>
  <si>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</si>
  <si>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</si>
  <si>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</si>
  <si>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</si>
  <si>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</si>
  <si>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</si>
  <si>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</si>
  <si>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</si>
  <si>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</si>
  <si>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</si>
  <si>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</si>
  <si>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</si>
  <si>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</si>
  <si>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</si>
  <si>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</si>
  <si>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</si>
  <si>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</si>
  <si>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</si>
  <si>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</si>
  <si>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</si>
  <si>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</si>
  <si>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</si>
  <si>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</si>
  <si>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</si>
  <si>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</si>
  <si>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</si>
  <si>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</si>
  <si>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</si>
  <si>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</si>
  <si>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</si>
  <si>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</si>
  <si>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</si>
  <si>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</si>
  <si>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</si>
  <si>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</si>
  <si>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</si>
  <si>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</si>
  <si>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</si>
  <si>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</si>
  <si>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</si>
  <si>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</si>
  <si>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</si>
  <si>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</si>
  <si>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</si>
  <si>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</si>
  <si>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</si>
  <si>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</si>
  <si>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</si>
  <si>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</si>
  <si>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</si>
  <si>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</si>
  <si>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</si>
  <si>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</si>
  <si>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</si>
  <si>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</si>
  <si>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</si>
  <si>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</si>
  <si>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</si>
  <si>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</si>
  <si>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</si>
  <si>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</si>
  <si>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</si>
  <si>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</si>
  <si>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</si>
  <si>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</si>
  <si>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</si>
  <si>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</si>
  <si>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</si>
  <si>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</si>
  <si>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</si>
  <si>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</si>
  <si>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</si>
  <si>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</si>
  <si>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</si>
  <si>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</si>
  <si>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</si>
  <si>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</si>
  <si>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</si>
  <si>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</si>
  <si>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</si>
  <si>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</si>
  <si>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</si>
  <si>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</si>
  <si>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</si>
  <si>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</si>
  <si>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</si>
  <si>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</si>
  <si>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</si>
  <si>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</si>
  <si>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</si>
  <si>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</si>
  <si>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</si>
  <si>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</si>
  <si>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</si>
  <si>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</si>
  <si>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</si>
  <si>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</si>
  <si>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</si>
  <si>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</si>
  <si>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</si>
  <si>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</si>
  <si>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</si>
  <si>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</si>
  <si>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</si>
  <si>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</si>
  <si>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</si>
  <si>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</si>
  <si>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</si>
  <si>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</si>
  <si>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</si>
  <si>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</si>
  <si>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</si>
  <si>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</si>
  <si>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</si>
  <si>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</si>
  <si>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</si>
  <si>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</si>
  <si>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</si>
  <si>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</si>
  <si>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</si>
  <si>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</si>
  <si>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</si>
  <si>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</si>
  <si>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</si>
  <si>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</si>
  <si>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</si>
  <si>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</si>
  <si>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</si>
  <si>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</si>
  <si>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</si>
  <si>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</si>
  <si>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</si>
  <si>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</si>
  <si>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</si>
  <si>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</si>
  <si>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</si>
  <si>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</si>
  <si>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</si>
  <si>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</si>
  <si>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</si>
  <si>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</si>
  <si>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</si>
  <si>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</si>
  <si>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</si>
  <si>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</si>
  <si>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</si>
  <si>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</si>
  <si>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</si>
  <si>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</si>
  <si>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</si>
  <si>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</si>
  <si>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</si>
  <si>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</si>
  <si>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</si>
  <si>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</si>
  <si>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</si>
  <si>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</si>
  <si>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</si>
  <si>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</si>
  <si>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</si>
  <si>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</si>
  <si>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</si>
  <si>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</si>
  <si>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</si>
  <si>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</si>
  <si>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</si>
  <si>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</si>
  <si>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</si>
  <si>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</si>
  <si>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</si>
  <si>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</si>
  <si>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</si>
  <si>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</si>
  <si>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</si>
  <si>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</si>
  <si>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</si>
  <si>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</si>
  <si>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</si>
  <si>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</si>
  <si>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</si>
  <si>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</si>
  <si>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</si>
  <si>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</si>
  <si>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</si>
  <si>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</si>
  <si>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</si>
  <si>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</si>
  <si>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</si>
  <si>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</si>
  <si>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</si>
  <si>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</si>
  <si>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</si>
  <si>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</si>
  <si>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</si>
  <si>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</si>
  <si>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</si>
  <si>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</si>
  <si>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</si>
  <si>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</si>
  <si>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</si>
  <si>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</si>
  <si>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</si>
  <si>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</si>
  <si>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</si>
  <si>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</si>
  <si>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</si>
  <si>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</si>
  <si>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</si>
  <si>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</si>
  <si>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</si>
  <si>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</si>
  <si>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</si>
  <si>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</si>
  <si>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</si>
  <si>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</si>
  <si>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</si>
  <si>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</si>
  <si>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</si>
  <si>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</si>
  <si>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</si>
  <si>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</si>
  <si>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</si>
  <si>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</si>
  <si>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</si>
  <si>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</si>
  <si>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</si>
  <si>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</si>
  <si>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</si>
  <si>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</si>
  <si>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</si>
  <si>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</si>
  <si>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</si>
  <si>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</si>
  <si>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</si>
  <si>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</si>
  <si>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</si>
  <si>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</si>
  <si>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</si>
  <si>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</si>
  <si>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</si>
  <si>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</si>
  <si>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</si>
  <si>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</si>
  <si>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</si>
  <si>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</si>
  <si>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</si>
  <si>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</si>
  <si>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</si>
  <si>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</si>
  <si>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</si>
  <si>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</si>
  <si>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</si>
  <si>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</si>
  <si>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</si>
  <si>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</si>
  <si>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</si>
  <si>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</si>
  <si>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</si>
  <si>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</si>
  <si>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</si>
  <si>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</si>
  <si>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</si>
  <si>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</si>
  <si>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</si>
  <si>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</si>
  <si>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</si>
  <si>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</si>
  <si>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</si>
  <si>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</si>
  <si>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</si>
  <si>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</si>
  <si>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</si>
  <si>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</si>
  <si>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</si>
  <si>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</si>
  <si>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</si>
  <si>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</si>
  <si>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</si>
  <si>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</si>
  <si>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</si>
  <si>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</si>
  <si>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</si>
  <si>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</si>
  <si>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</si>
  <si>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</si>
  <si>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</si>
  <si>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</si>
  <si>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</si>
  <si>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</si>
  <si>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</si>
  <si>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</si>
  <si>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</si>
  <si>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</si>
  <si>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</si>
  <si>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</si>
  <si>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</si>
  <si>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</si>
  <si>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</si>
  <si>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</si>
  <si>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</si>
  <si>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</si>
  <si>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</si>
  <si>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</si>
  <si>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</si>
  <si>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</si>
  <si>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</si>
  <si>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</si>
  <si>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</si>
  <si>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</si>
  <si>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</si>
  <si>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</si>
  <si>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</si>
  <si>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</si>
  <si>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</si>
  <si>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</si>
  <si>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</si>
  <si>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</si>
  <si>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</si>
  <si>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</si>
  <si>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</si>
  <si>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</si>
  <si>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</si>
  <si>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</si>
  <si>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</si>
  <si>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</si>
  <si>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</si>
  <si>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</si>
  <si>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</si>
  <si>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</si>
  <si>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</si>
  <si>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</si>
  <si>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</si>
  <si>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</si>
  <si>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</si>
  <si>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</si>
  <si>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</si>
  <si>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</si>
  <si>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</si>
  <si>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</si>
  <si>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</si>
  <si>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</si>
  <si>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</si>
  <si>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</si>
  <si>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</si>
  <si>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</si>
  <si>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</si>
  <si>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</si>
  <si>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</si>
  <si>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</si>
  <si>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</si>
  <si>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</si>
  <si>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</si>
  <si>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</si>
  <si>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</si>
  <si>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</si>
  <si>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</si>
  <si>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</si>
  <si>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</si>
  <si>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</si>
  <si>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</si>
  <si>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</si>
  <si>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</si>
  <si>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</si>
  <si>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</si>
  <si>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</si>
  <si>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</si>
  <si>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</si>
  <si>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</si>
  <si>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</si>
  <si>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</si>
  <si>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</si>
  <si>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</si>
  <si>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</si>
  <si>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</si>
  <si>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</si>
  <si>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</si>
  <si>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</si>
  <si>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</si>
  <si>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</si>
  <si>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</si>
  <si>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</si>
  <si>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</si>
  <si>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</si>
  <si>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</si>
  <si>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</si>
  <si>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</si>
  <si>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</si>
  <si>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</si>
  <si>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</si>
  <si>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</si>
  <si>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</si>
  <si>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</si>
  <si>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</si>
  <si>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</si>
  <si>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</si>
  <si>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</si>
  <si>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</si>
  <si>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</si>
  <si>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</si>
  <si>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</si>
  <si>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</si>
  <si>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</si>
  <si>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</si>
  <si>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</si>
  <si>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</si>
  <si>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</si>
  <si>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</si>
  <si>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</si>
  <si>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</si>
  <si>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</si>
  <si>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</si>
  <si>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</si>
  <si>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</si>
  <si>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</si>
  <si>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</si>
  <si>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</si>
  <si>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</si>
  <si>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</si>
  <si>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</si>
  <si>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</si>
  <si>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</si>
  <si>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</si>
  <si>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</si>
  <si>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</si>
  <si>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</si>
  <si>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</si>
  <si>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</si>
  <si>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</si>
  <si>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</si>
  <si>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</si>
  <si>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</si>
  <si>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</si>
  <si>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</si>
  <si>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</si>
  <si>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</si>
  <si>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</si>
  <si>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</si>
  <si>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</si>
  <si>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</si>
  <si>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</si>
  <si>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</si>
  <si>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</si>
  <si>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</si>
  <si>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</si>
  <si>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</si>
  <si>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</si>
  <si>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</si>
  <si>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</si>
  <si>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</si>
  <si>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</si>
  <si>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</si>
  <si>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</si>
  <si>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</si>
  <si>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</si>
  <si>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</si>
  <si>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</si>
  <si>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</si>
  <si>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</si>
  <si>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</si>
  <si>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</si>
  <si>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</si>
  <si>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</si>
  <si>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</si>
  <si>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</si>
  <si>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</si>
  <si>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</si>
  <si>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</si>
  <si>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</si>
  <si>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</si>
  <si>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</si>
  <si>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</si>
  <si>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</si>
  <si>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</si>
  <si>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</si>
  <si>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</si>
  <si>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</si>
  <si>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</si>
  <si>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</si>
  <si>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</si>
  <si>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</si>
  <si>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</si>
  <si>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</si>
  <si>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</si>
  <si>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</si>
  <si>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</si>
  <si>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</si>
  <si>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</si>
  <si>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</si>
  <si>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</si>
  <si>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</si>
  <si>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</si>
  <si>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</si>
  <si>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</si>
  <si>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</si>
  <si>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</si>
  <si>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</si>
  <si>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</si>
  <si>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</si>
  <si>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</si>
  <si>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</si>
  <si>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</si>
  <si>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</si>
  <si>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</si>
  <si>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</si>
  <si>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</si>
  <si>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</si>
  <si>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</si>
  <si>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</si>
  <si>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</si>
  <si>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</si>
  <si>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</si>
  <si>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</si>
  <si>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</si>
  <si>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</si>
  <si>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</si>
  <si>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</si>
  <si>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</si>
  <si>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</si>
  <si>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</si>
  <si>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</si>
  <si>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</si>
  <si>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</si>
  <si>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</si>
  <si>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</si>
  <si>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</si>
  <si>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</si>
  <si>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</si>
  <si>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</si>
  <si>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</si>
  <si>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</si>
  <si>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</si>
  <si>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</si>
  <si>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</si>
  <si>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</si>
  <si>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</si>
  <si>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</si>
  <si>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</si>
  <si>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</si>
  <si>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</si>
  <si>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</si>
  <si>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</si>
  <si>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</si>
  <si>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</si>
  <si>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</si>
  <si>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</si>
  <si>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</si>
  <si>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</si>
  <si>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</si>
  <si>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</si>
  <si>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</si>
  <si>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</si>
  <si>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</si>
  <si>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</si>
  <si>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</si>
  <si>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</si>
  <si>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</si>
  <si>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</si>
  <si>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</si>
  <si>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</si>
  <si>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</si>
  <si>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</si>
  <si>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</si>
  <si>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</si>
  <si>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</si>
  <si>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</si>
  <si>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</si>
  <si>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</si>
  <si>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</si>
  <si>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</si>
  <si>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</si>
  <si>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</si>
  <si>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</si>
  <si>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</si>
  <si>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</si>
  <si>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</si>
  <si>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</si>
  <si>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</si>
  <si>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</si>
  <si>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</si>
  <si>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</si>
  <si>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</si>
  <si>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</si>
  <si>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</si>
  <si>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</si>
  <si>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</si>
  <si>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</si>
  <si>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</si>
  <si>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</si>
  <si>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</si>
  <si>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</si>
  <si>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</si>
  <si>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</si>
  <si>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</si>
  <si>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</si>
  <si>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</si>
  <si>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</si>
  <si>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</si>
  <si>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</si>
  <si>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</si>
  <si>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</si>
  <si>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</si>
  <si>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</si>
  <si>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</si>
  <si>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</si>
  <si>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</si>
  <si>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</si>
  <si>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</si>
  <si>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</si>
  <si>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</si>
  <si>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</si>
  <si>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</si>
  <si>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</si>
  <si>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</si>
  <si>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</si>
  <si>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</si>
  <si>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</si>
  <si>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</si>
  <si>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</si>
  <si>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</si>
  <si>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</si>
  <si>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</si>
  <si>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</si>
  <si>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</si>
  <si>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</si>
  <si>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</si>
  <si>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</si>
  <si>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</si>
  <si>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</si>
  <si>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</si>
  <si>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</si>
  <si>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</si>
  <si>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</si>
  <si>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</si>
  <si>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</si>
  <si>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</si>
  <si>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</si>
  <si>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</si>
  <si>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</si>
  <si>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</si>
  <si>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</si>
  <si>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</si>
  <si>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</si>
  <si>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</si>
  <si>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</si>
  <si>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</si>
  <si>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</si>
  <si>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</si>
  <si>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</si>
  <si>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</si>
  <si>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</si>
  <si>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</si>
  <si>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</si>
  <si>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</si>
  <si>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</si>
  <si>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</si>
  <si>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</si>
  <si>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</si>
  <si>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</si>
  <si>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</si>
  <si>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</si>
  <si>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</si>
  <si>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</si>
  <si>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</si>
  <si>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</si>
  <si>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</si>
  <si>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</si>
  <si>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</si>
  <si>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</si>
  <si>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</si>
  <si>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</si>
  <si>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</si>
  <si>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</si>
  <si>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</si>
  <si>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</si>
  <si>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</si>
  <si>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</si>
  <si>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</si>
  <si>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</si>
  <si>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</si>
  <si>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</si>
  <si>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</si>
  <si>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</si>
  <si>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</si>
  <si>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</si>
  <si>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</si>
  <si>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</si>
  <si>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</si>
  <si>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</si>
  <si>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</si>
  <si>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</si>
  <si>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</si>
  <si>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</si>
  <si>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</si>
  <si>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</si>
  <si>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</si>
  <si>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</si>
  <si>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</si>
  <si>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</si>
  <si>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</si>
  <si>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</si>
  <si>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</si>
  <si>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</si>
  <si>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</si>
  <si>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</si>
  <si>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</si>
  <si>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</si>
  <si>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</si>
  <si>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</si>
  <si>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</si>
  <si>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</si>
  <si>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</si>
  <si>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</si>
  <si>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</si>
  <si>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</si>
  <si>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</si>
  <si>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</si>
  <si>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</si>
  <si>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</si>
  <si>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</si>
  <si>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</si>
  <si>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</si>
  <si>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</si>
  <si>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</si>
  <si>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</si>
  <si>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</si>
  <si>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</si>
  <si>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</si>
  <si>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</si>
  <si>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</si>
  <si>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</si>
  <si>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</si>
  <si>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</si>
  <si>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</si>
  <si>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</si>
  <si>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</si>
  <si>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</si>
  <si>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</si>
  <si>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</si>
  <si>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</si>
  <si>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</si>
  <si>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</si>
  <si>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</si>
  <si>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</si>
  <si>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</si>
  <si>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</si>
  <si>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</si>
  <si>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</si>
  <si>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</si>
  <si>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</si>
  <si>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</si>
  <si>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</si>
  <si>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</si>
  <si>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</si>
  <si>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</si>
  <si>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</si>
  <si>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</si>
  <si>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</si>
  <si>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</si>
  <si>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</si>
  <si>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</si>
  <si>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</si>
  <si>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</si>
  <si>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</si>
  <si>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</si>
  <si>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</si>
  <si>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</si>
  <si>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</si>
  <si>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</si>
  <si>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</si>
  <si>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</si>
  <si>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</si>
  <si>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</si>
  <si>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</si>
  <si>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</si>
  <si>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</si>
  <si>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</si>
  <si>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</si>
  <si>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</si>
  <si>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</si>
  <si>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</si>
  <si>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</si>
  <si>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</si>
  <si>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</si>
  <si>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</si>
  <si>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</si>
  <si>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</si>
  <si>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</si>
  <si>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</si>
  <si>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</si>
  <si>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</si>
  <si>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</si>
  <si>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</si>
  <si>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</si>
  <si>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</si>
  <si>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</si>
  <si>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</si>
  <si>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</si>
  <si>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</si>
  <si>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</si>
  <si>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</si>
  <si>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</si>
  <si>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</si>
  <si>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</si>
  <si>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</si>
  <si>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</si>
  <si>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</si>
  <si>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</si>
  <si>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</si>
  <si>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</si>
  <si>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</si>
  <si>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</si>
  <si>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</si>
  <si>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</si>
  <si>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</si>
  <si>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</si>
  <si>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</si>
  <si>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</si>
  <si>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</si>
  <si>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</si>
  <si>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</si>
  <si>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</si>
  <si>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</si>
  <si>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</si>
  <si>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</si>
  <si>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</si>
  <si>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</si>
  <si>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</si>
  <si>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</si>
  <si>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</si>
  <si>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</si>
  <si>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</si>
  <si>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</si>
  <si>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</si>
  <si>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</si>
  <si>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</si>
  <si>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</si>
  <si>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</si>
  <si>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</si>
  <si>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</si>
  <si>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</si>
  <si>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</si>
  <si>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</si>
  <si>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</si>
  <si>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</si>
  <si>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</si>
  <si>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</si>
  <si>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</si>
  <si>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</si>
  <si>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</si>
  <si>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</si>
  <si>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</si>
  <si>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</si>
  <si>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</si>
  <si>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</si>
  <si>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</si>
  <si>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</si>
  <si>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</si>
  <si>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</si>
  <si>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</si>
  <si>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</si>
  <si>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</si>
  <si>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</si>
  <si>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</si>
  <si>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</si>
  <si>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</si>
  <si>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</si>
  <si>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</si>
  <si>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</si>
  <si>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</si>
  <si>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</si>
  <si>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</si>
  <si>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</si>
  <si>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</si>
  <si>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</si>
  <si>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</si>
  <si>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</si>
  <si>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</si>
  <si>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</si>
  <si>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</si>
  <si>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</si>
  <si>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</si>
  <si>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</si>
  <si>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</si>
  <si>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</si>
  <si>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</si>
  <si>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</si>
  <si>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</si>
  <si>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</si>
  <si>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</si>
  <si>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</si>
  <si>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</si>
  <si>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</si>
  <si>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</si>
  <si>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</si>
  <si>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</si>
  <si>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</si>
  <si>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</si>
  <si>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</si>
  <si>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</si>
  <si>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</si>
  <si>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</si>
  <si>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</si>
  <si>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</si>
  <si>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</si>
  <si>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</si>
  <si>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</si>
  <si>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</si>
  <si>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</si>
  <si>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</si>
  <si>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</si>
  <si>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</si>
  <si>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</si>
  <si>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</si>
  <si>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</si>
  <si>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</si>
  <si>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</si>
  <si>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</si>
  <si>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</si>
  <si>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</si>
  <si>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</si>
  <si>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</si>
  <si>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</si>
  <si>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</si>
  <si>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</si>
  <si>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</si>
  <si>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</si>
  <si>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</si>
  <si>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</si>
  <si>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</si>
  <si>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</si>
  <si>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</si>
  <si>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</si>
  <si>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</si>
  <si>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</si>
  <si>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</si>
  <si>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</si>
  <si>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</si>
  <si>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</si>
  <si>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</si>
  <si>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</si>
  <si>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</si>
  <si>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</si>
  <si>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</si>
  <si>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</si>
  <si>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</si>
  <si>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</si>
  <si>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</si>
  <si>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</si>
  <si>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</si>
  <si>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</si>
  <si>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</si>
  <si>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</si>
  <si>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</si>
  <si>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</si>
  <si>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</si>
  <si>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</si>
  <si>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</si>
  <si>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</si>
  <si>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</si>
  <si>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</si>
  <si>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</si>
  <si>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</si>
  <si>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</si>
  <si>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</si>
  <si>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</si>
  <si>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</si>
  <si>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</si>
  <si>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</si>
  <si>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</si>
  <si>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</si>
  <si>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</si>
  <si>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</si>
  <si>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</si>
  <si>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</si>
  <si>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</si>
  <si>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</si>
  <si>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</si>
  <si>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</si>
  <si>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</si>
  <si>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</si>
  <si>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</si>
  <si>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</si>
  <si>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</si>
  <si>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</si>
  <si>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</si>
  <si>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</si>
  <si>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</si>
  <si>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</si>
  <si>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</si>
  <si>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</si>
  <si>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</si>
  <si>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</si>
  <si>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</si>
  <si>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</si>
  <si>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</si>
  <si>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</si>
  <si>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</si>
  <si>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</si>
  <si>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</si>
  <si>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</si>
  <si>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</si>
  <si>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</si>
  <si>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</si>
  <si>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</si>
  <si>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</si>
  <si>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</si>
  <si>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</si>
  <si>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</si>
  <si>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</si>
  <si>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</si>
  <si>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</si>
  <si>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</si>
  <si>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</si>
  <si>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</si>
  <si>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</si>
  <si>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</si>
  <si>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</si>
  <si>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</si>
  <si>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</si>
  <si>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</si>
  <si>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</si>
  <si>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</si>
  <si>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</si>
  <si>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</si>
  <si>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</si>
  <si>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</si>
  <si>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</si>
  <si>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</si>
  <si>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</si>
  <si>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</si>
  <si>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</si>
  <si>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</si>
  <si>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</si>
  <si>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</si>
  <si>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</si>
  <si>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</si>
  <si>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</si>
  <si>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</si>
  <si>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</si>
  <si>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</si>
  <si>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</si>
  <si>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</si>
  <si>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</si>
  <si>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</si>
  <si>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</si>
  <si>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</si>
  <si>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</si>
  <si>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</si>
  <si>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</si>
  <si>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</si>
  <si>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</si>
  <si>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</si>
  <si>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</si>
  <si>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</si>
  <si>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</si>
  <si>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</si>
  <si>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</si>
  <si>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</si>
  <si>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</si>
  <si>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</si>
  <si>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</si>
  <si>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</si>
  <si>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</si>
  <si>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</si>
  <si>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</si>
  <si>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</si>
  <si>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</si>
  <si>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</si>
  <si>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</si>
  <si>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</si>
  <si>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</si>
  <si>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</si>
  <si>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</si>
  <si>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</si>
  <si>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</si>
  <si>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</si>
  <si>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</si>
  <si>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</si>
  <si>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</si>
  <si>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</si>
  <si>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</si>
  <si>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</si>
  <si>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</si>
  <si>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</si>
  <si>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</si>
  <si>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</si>
  <si>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</si>
  <si>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</si>
  <si>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</si>
  <si>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</si>
  <si>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</si>
  <si>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</si>
  <si>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</si>
  <si>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</si>
  <si>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</si>
  <si>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</si>
  <si>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</si>
  <si>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</si>
  <si>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</si>
  <si>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</si>
  <si>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</si>
  <si>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</si>
  <si>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</si>
  <si>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</si>
  <si>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</si>
  <si>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</si>
  <si>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</si>
  <si>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</si>
  <si>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</si>
  <si>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</si>
  <si>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</si>
  <si>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</si>
  <si>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</si>
  <si>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</si>
  <si>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</si>
  <si>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</si>
  <si>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</si>
  <si>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</si>
  <si>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</si>
  <si>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</si>
  <si>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</si>
  <si>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</si>
  <si>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</si>
  <si>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</si>
  <si>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</si>
  <si>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</si>
  <si>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</si>
  <si>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</si>
  <si>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</si>
  <si>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</si>
  <si>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</si>
  <si>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</si>
  <si>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</si>
  <si>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</si>
  <si>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</si>
  <si>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</si>
  <si>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</si>
  <si>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</si>
  <si>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</si>
  <si>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</si>
  <si>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</si>
  <si>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</si>
  <si>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</si>
  <si>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</si>
  <si>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</si>
  <si>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</si>
  <si>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</si>
  <si>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</si>
  <si>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</si>
  <si>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</si>
  <si>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</si>
  <si>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</si>
  <si>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</si>
  <si>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</si>
  <si>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</si>
  <si>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</si>
  <si>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</si>
  <si>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</si>
  <si>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</si>
  <si>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</si>
  <si>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</si>
  <si>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</si>
  <si>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</si>
  <si>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</si>
  <si>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</si>
  <si>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</si>
  <si>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</si>
  <si>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</si>
  <si>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</si>
  <si>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</si>
  <si>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</si>
  <si>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</si>
  <si>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</si>
  <si>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</si>
  <si>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</si>
  <si>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</si>
  <si>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</si>
  <si>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</si>
  <si>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</si>
  <si>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</si>
  <si>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</si>
  <si>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</si>
  <si>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</si>
  <si>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</si>
  <si>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</si>
  <si>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</si>
  <si>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</si>
  <si>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</si>
  <si>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</si>
  <si>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</si>
  <si>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</si>
  <si>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</si>
  <si>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</si>
  <si>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</si>
  <si>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</si>
  <si>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</si>
  <si>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</si>
  <si>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</si>
  <si>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</si>
  <si>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</si>
  <si>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</si>
  <si>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</si>
  <si>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</si>
  <si>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</si>
  <si>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</si>
  <si>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</si>
  <si>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</si>
  <si>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</si>
  <si>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</si>
  <si>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</si>
  <si>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</si>
  <si>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</si>
  <si>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</si>
  <si>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</si>
  <si>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</si>
  <si>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</si>
  <si>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</si>
  <si>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</si>
  <si>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</si>
  <si>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</si>
  <si>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</si>
  <si>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</si>
  <si>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</si>
  <si>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</si>
  <si>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</si>
  <si>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</si>
  <si>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</si>
  <si>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</si>
  <si>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</si>
  <si>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</si>
  <si>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</si>
  <si>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</si>
  <si>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</si>
  <si>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</si>
  <si>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</si>
  <si>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</si>
  <si>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</si>
  <si>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</si>
  <si>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</si>
  <si>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</si>
  <si>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</si>
  <si>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</si>
  <si>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</si>
  <si>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</si>
  <si>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</si>
  <si>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</si>
  <si>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</si>
  <si>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</si>
  <si>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</si>
  <si>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</si>
  <si>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</si>
  <si>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</si>
  <si>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</si>
  <si>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</si>
  <si>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</si>
  <si>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</si>
  <si>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</si>
  <si>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</si>
  <si>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</si>
  <si>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</si>
  <si>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</si>
  <si>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</si>
  <si>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</si>
  <si>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</si>
  <si>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</si>
  <si>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</si>
  <si>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</si>
  <si>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</si>
  <si>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</si>
  <si>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</si>
  <si>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</si>
  <si>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</si>
  <si>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</si>
  <si>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</si>
  <si>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</si>
  <si>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</si>
  <si>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</si>
  <si>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</si>
  <si>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</si>
  <si>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</si>
  <si>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</si>
  <si>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</si>
  <si>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</si>
  <si>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</si>
  <si>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</si>
  <si>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</si>
  <si>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</si>
  <si>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</si>
  <si>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</si>
  <si>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</si>
  <si>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</si>
  <si>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</si>
  <si>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</si>
  <si>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</si>
  <si>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</si>
  <si>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</si>
  <si>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</si>
  <si>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</si>
  <si>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</si>
  <si>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</si>
  <si>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</si>
  <si>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</si>
  <si>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</si>
  <si>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</si>
  <si>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</si>
  <si>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</si>
  <si>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</si>
  <si>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</si>
  <si>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</si>
  <si>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</si>
  <si>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</si>
  <si>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</si>
  <si>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</si>
  <si>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</si>
  <si>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</si>
  <si>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</si>
  <si>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</si>
  <si>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</si>
  <si>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</si>
  <si>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</si>
  <si>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</si>
  <si>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</si>
  <si>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</si>
  <si>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</si>
  <si>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</si>
  <si>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</si>
  <si>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</si>
  <si>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</si>
  <si>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</si>
  <si>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</si>
  <si>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</si>
  <si>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</si>
  <si>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</si>
  <si>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</si>
  <si>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</si>
  <si>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</si>
  <si>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</si>
  <si>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</si>
  <si>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</si>
  <si>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</si>
  <si>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</si>
  <si>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</si>
  <si>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</si>
  <si>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</si>
  <si>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</si>
  <si>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</si>
  <si>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</si>
  <si>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</si>
  <si>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</si>
  <si>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</si>
  <si>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</si>
  <si>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</si>
  <si>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</si>
  <si>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</si>
  <si>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</si>
  <si>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</si>
  <si>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</si>
  <si>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</si>
  <si>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</si>
  <si>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</si>
  <si>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</si>
  <si>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</si>
  <si>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</si>
  <si>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</si>
  <si>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</si>
  <si>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</si>
  <si>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</si>
  <si>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</si>
  <si>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</si>
  <si>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</si>
  <si>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</si>
  <si>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</si>
  <si>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</si>
  <si>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</si>
  <si>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</si>
  <si>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</si>
  <si>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</si>
  <si>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</si>
  <si>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</si>
  <si>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</si>
  <si>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</si>
  <si>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</si>
  <si>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</si>
  <si>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</si>
  <si>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</si>
  <si>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</si>
  <si>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</si>
  <si>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</si>
  <si>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</si>
  <si>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</si>
  <si>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</si>
  <si>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</si>
  <si>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</si>
  <si>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</si>
  <si>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</si>
  <si>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</si>
  <si>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</si>
  <si>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</si>
  <si>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</si>
  <si>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</si>
  <si>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</si>
  <si>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</si>
  <si>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</si>
  <si>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</si>
  <si>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</si>
  <si>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</si>
  <si>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</si>
  <si>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</si>
  <si>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</si>
  <si>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</si>
  <si>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</si>
  <si>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</si>
  <si>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</si>
  <si>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</si>
  <si>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</si>
  <si>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</si>
  <si>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</si>
  <si>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</si>
  <si>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</si>
  <si>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</si>
  <si>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</si>
  <si>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</si>
  <si>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</si>
  <si>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</si>
  <si>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</si>
  <si>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</si>
  <si>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</si>
  <si>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</si>
  <si>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</si>
  <si>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</si>
  <si>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</si>
  <si>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</si>
  <si>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</si>
  <si>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</si>
  <si>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</si>
  <si>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</si>
  <si>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</si>
  <si>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</si>
  <si>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</si>
  <si>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</si>
  <si>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</si>
  <si>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</si>
  <si>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</si>
  <si>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</si>
  <si>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</si>
  <si>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</si>
  <si>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</si>
  <si>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</si>
  <si>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</si>
  <si>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</si>
  <si>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</si>
  <si>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</si>
  <si>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</si>
  <si>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</si>
  <si>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</si>
  <si>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</si>
  <si>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</si>
  <si>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</si>
  <si>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</si>
  <si>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</si>
  <si>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</si>
  <si>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</si>
  <si>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</si>
  <si>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</si>
  <si>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</si>
  <si>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</si>
  <si>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</si>
  <si>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</si>
  <si>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</si>
  <si>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</si>
  <si>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</si>
  <si>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</si>
  <si>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</si>
  <si>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</si>
  <si>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</si>
  <si>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</si>
  <si>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</si>
  <si>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</si>
  <si>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</si>
  <si>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</si>
  <si>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</si>
  <si>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</si>
  <si>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</si>
  <si>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</si>
  <si>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</si>
  <si>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</si>
  <si>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</si>
  <si>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</si>
  <si>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</si>
  <si>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</si>
  <si>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</si>
  <si>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</si>
  <si>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</si>
  <si>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</si>
  <si>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</si>
  <si>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</si>
  <si>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</si>
  <si>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</si>
  <si>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</si>
  <si>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</si>
  <si>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</si>
  <si>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</si>
  <si>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</si>
  <si>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</si>
  <si>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</si>
  <si>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</si>
  <si>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</si>
  <si>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</si>
  <si>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</si>
  <si>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</si>
  <si>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</si>
  <si>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</si>
  <si>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</si>
  <si>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</si>
  <si>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</si>
  <si>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</si>
  <si>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</si>
  <si>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</si>
  <si>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</si>
  <si>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</si>
  <si>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</si>
  <si>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</si>
  <si>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</si>
  <si>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</si>
  <si>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</si>
  <si>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</si>
  <si>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</si>
  <si>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</si>
  <si>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</si>
  <si>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</si>
  <si>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</si>
  <si>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</si>
  <si>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</si>
  <si>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</si>
  <si>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</si>
  <si>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</si>
  <si>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</si>
  <si>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</si>
  <si>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</si>
  <si>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</si>
  <si>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</si>
  <si>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</si>
  <si>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</si>
  <si>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</si>
  <si>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</si>
  <si>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</si>
  <si>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</si>
  <si>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</si>
  <si>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</si>
  <si>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</si>
  <si>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</si>
  <si>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</si>
  <si>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</si>
  <si>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</si>
  <si>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</si>
  <si>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</si>
  <si>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</si>
  <si>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</si>
  <si>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</si>
  <si>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</si>
  <si>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</si>
  <si>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</si>
  <si>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</si>
  <si>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</si>
  <si>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</si>
  <si>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</si>
  <si>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</si>
  <si>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</si>
  <si>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</si>
  <si>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</si>
  <si>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</si>
  <si>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</si>
  <si>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</si>
  <si>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</si>
  <si>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</si>
  <si>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</si>
  <si>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</si>
  <si>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</si>
  <si>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</si>
  <si>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</si>
  <si>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</si>
  <si>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</si>
  <si>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</si>
  <si>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</si>
  <si>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</si>
  <si>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</si>
  <si>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</si>
  <si>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</si>
  <si>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</si>
  <si>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</si>
  <si>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</si>
  <si>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</si>
  <si>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</si>
  <si>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</si>
  <si>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</si>
  <si>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</si>
  <si>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</si>
  <si>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</si>
  <si>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</si>
  <si>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</si>
  <si>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</si>
  <si>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</si>
  <si>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</si>
  <si>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</si>
  <si>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</si>
  <si>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</si>
  <si>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</si>
  <si>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</si>
  <si>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</si>
  <si>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</si>
  <si>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</si>
  <si>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</si>
  <si>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</si>
  <si>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</si>
  <si>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</si>
  <si>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</si>
  <si>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</si>
  <si>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</si>
  <si>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</si>
  <si>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</si>
  <si>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</si>
  <si>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</si>
  <si>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</si>
  <si>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</si>
  <si>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</si>
  <si>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</si>
  <si>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</si>
  <si>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</si>
  <si>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</si>
  <si>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</si>
  <si>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</si>
  <si>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</si>
  <si>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</si>
  <si>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</si>
  <si>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</si>
  <si>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</si>
  <si>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</si>
  <si>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</si>
  <si>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</si>
  <si>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</si>
  <si>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</si>
  <si>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</si>
  <si>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</si>
  <si>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</si>
  <si>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</si>
  <si>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</si>
  <si>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</si>
  <si>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</si>
  <si>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</si>
  <si>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</si>
  <si>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</si>
  <si>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</si>
  <si>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</si>
  <si>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</si>
  <si>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</si>
  <si>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</si>
  <si>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</si>
  <si>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</si>
  <si>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</si>
  <si>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</si>
  <si>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</si>
  <si>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</si>
  <si>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</si>
  <si>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</si>
  <si>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</si>
  <si>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</si>
  <si>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</si>
  <si>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</si>
  <si>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</si>
  <si>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</si>
  <si>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</si>
  <si>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</si>
  <si>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</si>
  <si>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</si>
  <si>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</si>
  <si>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</si>
  <si>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</si>
  <si>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</si>
  <si>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</si>
  <si>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</si>
  <si>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</si>
  <si>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</si>
  <si>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</si>
  <si>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</si>
  <si>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</si>
  <si>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</si>
  <si>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</si>
  <si>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</si>
  <si>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</si>
  <si>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</si>
  <si>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</si>
  <si>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</si>
  <si>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</si>
  <si>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</si>
  <si>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</si>
  <si>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</si>
  <si>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</si>
  <si>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</si>
  <si>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</si>
  <si>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</si>
  <si>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</si>
  <si>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</si>
  <si>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</si>
  <si>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</si>
  <si>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</si>
  <si>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</si>
  <si>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</si>
  <si>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</si>
  <si>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</si>
  <si>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</si>
  <si>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</si>
  <si>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</si>
  <si>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</si>
  <si>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</si>
  <si>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</si>
  <si>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</si>
  <si>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</si>
  <si>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</si>
  <si>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</si>
  <si>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</si>
  <si>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</si>
  <si>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</si>
  <si>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</si>
  <si>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</si>
  <si>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</si>
  <si>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</si>
  <si>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</si>
  <si>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</si>
  <si>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</si>
  <si>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</si>
  <si>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</si>
  <si>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</si>
  <si>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</si>
  <si>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</si>
  <si>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</si>
  <si>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</si>
  <si>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</si>
  <si>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</si>
  <si>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</si>
  <si>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</si>
  <si>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</si>
  <si>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</si>
  <si>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</si>
  <si>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</si>
  <si>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</si>
  <si>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</si>
  <si>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</si>
  <si>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</si>
  <si>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</si>
  <si>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</si>
  <si>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</si>
  <si>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</si>
  <si>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</si>
  <si>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</si>
  <si>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</si>
  <si>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</si>
  <si>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</si>
  <si>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</si>
  <si>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</si>
  <si>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</si>
  <si>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</si>
  <si>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</si>
  <si>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</si>
  <si>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</si>
  <si>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</si>
  <si>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</si>
  <si>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</si>
  <si>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</si>
  <si>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</si>
  <si>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</si>
  <si>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</si>
  <si>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</si>
  <si>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</si>
  <si>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</si>
  <si>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</si>
  <si>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</si>
  <si>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</si>
  <si>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</si>
  <si>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</si>
  <si>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</si>
  <si>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</si>
  <si>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</si>
  <si>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</si>
  <si>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</si>
  <si>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</si>
  <si>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</si>
  <si>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</si>
  <si>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</si>
  <si>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</si>
  <si>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</si>
  <si>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</si>
  <si>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</si>
  <si>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</si>
  <si>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</si>
  <si>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</si>
  <si>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</si>
  <si>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</si>
  <si>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</si>
  <si>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</si>
  <si>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</si>
  <si>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</si>
  <si>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</si>
  <si>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</si>
  <si>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</si>
  <si>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</si>
  <si>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</si>
  <si>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</si>
  <si>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</si>
  <si>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</si>
  <si>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</si>
  <si>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</si>
  <si>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</si>
  <si>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</si>
  <si>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</si>
  <si>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</si>
  <si>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</si>
  <si>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</si>
  <si>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</si>
  <si>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</si>
  <si>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</si>
  <si>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</si>
  <si>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</si>
  <si>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</si>
  <si>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</si>
  <si>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</si>
  <si>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</si>
  <si>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</si>
  <si>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</si>
  <si>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</si>
  <si>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</si>
  <si>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</si>
  <si>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</si>
  <si>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</si>
  <si>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</si>
  <si>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</si>
  <si>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</si>
  <si>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</si>
  <si>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</si>
  <si>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</si>
  <si>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</si>
  <si>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</si>
  <si>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</si>
  <si>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</si>
  <si>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</si>
  <si>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</si>
  <si>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</si>
  <si>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</si>
  <si>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</si>
  <si>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</si>
  <si>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</si>
  <si>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</si>
  <si>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</si>
  <si>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</si>
  <si>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</si>
  <si>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</si>
  <si>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</si>
  <si>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</si>
  <si>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</si>
  <si>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</si>
  <si>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</si>
  <si>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</si>
  <si>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</si>
  <si>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</si>
  <si>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</si>
  <si>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</si>
  <si>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</si>
  <si>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</si>
  <si>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</si>
  <si>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</si>
  <si>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</si>
  <si>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</si>
  <si>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</si>
  <si>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</si>
  <si>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</si>
  <si>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</si>
  <si>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</si>
  <si>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</si>
  <si>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</si>
  <si>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</si>
  <si>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</si>
  <si>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</si>
  <si>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</si>
  <si>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</si>
  <si>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</si>
  <si>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</si>
  <si>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</si>
  <si>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</si>
  <si>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</si>
  <si>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</si>
  <si>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</si>
  <si>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</si>
  <si>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</si>
  <si>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</si>
  <si>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</si>
  <si>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</si>
  <si>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</si>
  <si>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</si>
  <si>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</si>
  <si>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</si>
  <si>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</si>
  <si>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</si>
  <si>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</si>
  <si>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</si>
  <si>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</si>
  <si>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</si>
  <si>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</si>
  <si>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</si>
  <si>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</si>
  <si>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</si>
  <si>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</si>
  <si>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</si>
  <si>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</si>
  <si>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</si>
  <si>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</si>
  <si>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</si>
  <si>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</si>
  <si>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</si>
  <si>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</si>
  <si>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</si>
  <si>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</si>
  <si>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</si>
  <si>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</si>
  <si>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</si>
  <si>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</si>
  <si>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</si>
  <si>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</si>
  <si>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</si>
  <si>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</si>
  <si>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</si>
  <si>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</si>
  <si>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</si>
  <si>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</si>
  <si>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</si>
  <si>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</si>
  <si>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</si>
  <si>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</si>
  <si>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</si>
  <si>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</si>
  <si>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</si>
  <si>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</si>
  <si>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</si>
  <si>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</si>
  <si>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</si>
  <si>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</si>
  <si>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</si>
  <si>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</si>
  <si>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</si>
  <si>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</si>
  <si>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</si>
  <si>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</si>
  <si>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</si>
  <si>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</si>
  <si>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</si>
  <si>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</si>
  <si>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</si>
  <si>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</si>
  <si>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</si>
  <si>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</si>
  <si>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</si>
  <si>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</si>
  <si>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</si>
  <si>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</si>
  <si>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</si>
  <si>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</si>
  <si>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</si>
  <si>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</si>
  <si>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</si>
  <si>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</si>
  <si>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</si>
  <si>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</si>
  <si>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</si>
  <si>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</si>
  <si>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</si>
  <si>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</si>
  <si>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</si>
  <si>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</si>
  <si>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</si>
  <si>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</si>
  <si>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</si>
  <si>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</si>
  <si>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</si>
  <si>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</si>
  <si>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</si>
  <si>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</si>
  <si>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</si>
  <si>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</si>
  <si>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</si>
  <si>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</si>
  <si>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</si>
  <si>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</si>
  <si>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</si>
  <si>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</si>
  <si>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</si>
  <si>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</si>
  <si>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</si>
  <si>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</si>
  <si>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</si>
  <si>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</si>
  <si>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</si>
  <si>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</si>
  <si>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</si>
  <si>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</si>
  <si>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</si>
  <si>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</si>
  <si>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</si>
  <si>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</si>
  <si>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</si>
  <si>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</si>
  <si>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</si>
  <si>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</si>
  <si>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</si>
  <si>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</si>
  <si>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</si>
  <si>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</si>
  <si>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</si>
  <si>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</si>
  <si>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</si>
  <si>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</si>
  <si>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</si>
  <si>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</si>
  <si>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</si>
  <si>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</si>
  <si>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</si>
  <si>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</si>
  <si>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</si>
  <si>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</si>
  <si>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</si>
  <si>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</si>
  <si>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</si>
  <si>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</si>
  <si>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</si>
  <si>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</si>
  <si>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</si>
  <si>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</si>
  <si>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</si>
  <si>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</si>
  <si>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</si>
  <si>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</si>
  <si>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</si>
  <si>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</si>
  <si>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</si>
  <si>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</si>
  <si>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</si>
  <si>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</si>
  <si>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</si>
  <si>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</si>
  <si>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</si>
  <si>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</si>
  <si>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</si>
  <si>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</si>
  <si>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</si>
  <si>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</si>
  <si>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</si>
  <si>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</si>
  <si>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</si>
  <si>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</si>
  <si>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</si>
  <si>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</si>
  <si>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</si>
  <si>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</si>
  <si>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</si>
  <si>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</si>
  <si>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</si>
  <si>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</si>
  <si>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</si>
  <si>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</si>
  <si>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</si>
  <si>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</si>
  <si>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</si>
  <si>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</si>
  <si>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</si>
  <si>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</si>
  <si>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</si>
  <si>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</si>
  <si>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</si>
  <si>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</si>
  <si>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</si>
  <si>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</si>
  <si>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</si>
  <si>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</si>
  <si>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</si>
  <si>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</si>
  <si>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</si>
  <si>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</si>
  <si>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</si>
  <si>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</si>
  <si>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</si>
  <si>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</si>
  <si>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</si>
  <si>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</si>
  <si>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</si>
  <si>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</si>
  <si>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</si>
  <si>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</si>
  <si>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</si>
  <si>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</si>
  <si>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</si>
  <si>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</si>
  <si>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</si>
  <si>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</si>
  <si>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</si>
  <si>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</si>
  <si>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</si>
  <si>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</si>
  <si>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</si>
  <si>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</si>
  <si>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</si>
  <si>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</si>
  <si>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</si>
  <si>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</si>
  <si>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</si>
  <si>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</si>
  <si>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</si>
  <si>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</si>
  <si>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</si>
  <si>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</si>
  <si>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</si>
  <si>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</si>
  <si>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</si>
  <si>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</si>
  <si>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</si>
  <si>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</si>
  <si>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</si>
  <si>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</si>
  <si>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</si>
  <si>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</si>
  <si>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</si>
  <si>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</si>
  <si>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</si>
  <si>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</si>
  <si>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</si>
  <si>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</si>
  <si>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</si>
  <si>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</si>
  <si>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</si>
  <si>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</si>
  <si>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</si>
  <si>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</si>
  <si>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</si>
  <si>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</si>
  <si>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</si>
  <si>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</si>
  <si>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</si>
  <si>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</si>
  <si>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</si>
  <si>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</si>
  <si>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</si>
  <si>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</si>
  <si>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</si>
  <si>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</si>
  <si>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</si>
  <si>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</si>
  <si>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</si>
  <si>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</si>
  <si>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</si>
  <si>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</si>
  <si>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</si>
  <si>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</si>
  <si>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</si>
  <si>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</si>
  <si>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</si>
  <si>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</si>
  <si>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</si>
  <si>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</si>
  <si>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</si>
  <si>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</si>
  <si>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</si>
  <si>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</si>
  <si>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</si>
  <si>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</si>
  <si>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</si>
  <si>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</si>
  <si>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</si>
  <si>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</si>
  <si>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</si>
  <si>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</si>
  <si>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</si>
  <si>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</si>
  <si>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</si>
  <si>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</si>
  <si>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</si>
  <si>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</si>
  <si>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</si>
  <si>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</si>
  <si>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</si>
  <si>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</si>
  <si>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</si>
  <si>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</si>
  <si>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</si>
  <si>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</si>
  <si>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</si>
  <si>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</si>
  <si>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</si>
  <si>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</si>
  <si>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</si>
  <si>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</si>
  <si>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</si>
  <si>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</si>
  <si>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</si>
  <si>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</si>
  <si>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</si>
  <si>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</si>
  <si>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</si>
  <si>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</si>
  <si>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</si>
  <si>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</si>
  <si>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</si>
  <si>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</si>
  <si>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</si>
  <si>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</si>
  <si>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</si>
  <si>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</si>
  <si>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</si>
  <si>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</si>
  <si>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</si>
  <si>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</si>
  <si>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</si>
  <si>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</si>
  <si>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</si>
  <si>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</si>
  <si>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</si>
  <si>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</si>
  <si>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</si>
  <si>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</si>
  <si>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</si>
  <si>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</si>
  <si>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</si>
  <si>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</si>
  <si>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</si>
  <si>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</si>
  <si>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</si>
  <si>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</si>
  <si>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</si>
  <si>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</si>
  <si>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</si>
  <si>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</si>
  <si>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</si>
  <si>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</si>
  <si>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</si>
  <si>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</si>
  <si>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</si>
  <si>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</si>
  <si>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</si>
  <si>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</si>
  <si>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</si>
  <si>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</si>
  <si>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</si>
  <si>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</si>
  <si>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</si>
  <si>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</si>
  <si>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</si>
  <si>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</si>
  <si>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</si>
  <si>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</si>
  <si>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</si>
  <si>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</si>
  <si>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</si>
  <si>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</si>
  <si>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</si>
  <si>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</si>
  <si>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</si>
  <si>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</si>
  <si>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</si>
  <si>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</si>
  <si>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</si>
  <si>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</si>
  <si>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</si>
  <si>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</si>
  <si>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</si>
  <si>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</si>
  <si>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</si>
  <si>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</si>
  <si>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</si>
  <si>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</si>
  <si>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</si>
  <si>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</si>
  <si>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</si>
  <si>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</si>
  <si>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</si>
  <si>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</si>
  <si>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</si>
  <si>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</si>
  <si>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</si>
  <si>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</si>
  <si>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</si>
  <si>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</si>
  <si>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</si>
  <si>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</si>
  <si>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</si>
  <si>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</si>
  <si>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</si>
  <si>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</si>
  <si>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</si>
  <si>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</si>
  <si>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</si>
  <si>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</si>
  <si>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</si>
  <si>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</si>
  <si>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</si>
  <si>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</si>
  <si>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</si>
  <si>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</si>
  <si>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</si>
  <si>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</si>
  <si>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</si>
  <si>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</si>
  <si>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</si>
  <si>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</si>
  <si>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</si>
  <si>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</si>
  <si>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</si>
  <si>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</si>
  <si>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</si>
  <si>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</si>
  <si>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</si>
  <si>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</si>
  <si>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</si>
  <si>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</si>
  <si>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</si>
  <si>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</si>
  <si>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</si>
  <si>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</si>
  <si>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</si>
  <si>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</si>
  <si>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</si>
  <si>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</si>
  <si>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</si>
  <si>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</si>
  <si>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</si>
  <si>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</si>
  <si>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</si>
  <si>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</si>
  <si>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</si>
  <si>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</si>
  <si>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</si>
  <si>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</si>
  <si>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</si>
  <si>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</si>
  <si>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</si>
  <si>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</si>
  <si>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</si>
  <si>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</si>
  <si>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</si>
  <si>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</si>
  <si>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</si>
  <si>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</si>
  <si>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</si>
  <si>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</si>
  <si>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</si>
  <si>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</si>
  <si>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</si>
  <si>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</si>
  <si>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</si>
  <si>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</si>
  <si>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</si>
  <si>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</si>
  <si>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</si>
  <si>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</si>
  <si>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</si>
  <si>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</si>
  <si>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</si>
  <si>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</si>
  <si>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</si>
  <si>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</si>
  <si>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</si>
  <si>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</si>
  <si>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</si>
  <si>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</si>
  <si>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</si>
  <si>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</si>
  <si>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</si>
  <si>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</si>
  <si>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</si>
  <si>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</si>
  <si>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</si>
  <si>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</si>
  <si>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</si>
  <si>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</si>
  <si>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</si>
  <si>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</si>
  <si>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</si>
  <si>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</si>
  <si>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</si>
  <si>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</si>
  <si>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</si>
  <si>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</si>
  <si>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</si>
  <si>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</si>
  <si>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</si>
  <si>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</si>
  <si>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</si>
  <si>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</si>
  <si>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</si>
  <si>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</si>
  <si>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</si>
  <si>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</si>
  <si>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</si>
  <si>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</si>
  <si>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</si>
  <si>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</si>
  <si>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</si>
  <si>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</si>
  <si>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</si>
  <si>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</si>
  <si>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</si>
  <si>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</si>
  <si>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</si>
  <si>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</si>
  <si>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</si>
  <si>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</si>
  <si>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</si>
  <si>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</si>
  <si>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</si>
  <si>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</si>
  <si>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</si>
  <si>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</si>
  <si>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</si>
  <si>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</si>
  <si>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</si>
  <si>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</si>
  <si>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</si>
  <si>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</si>
  <si>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</si>
  <si>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</si>
  <si>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</si>
  <si>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</si>
  <si>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</si>
  <si>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</si>
  <si>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</si>
  <si>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</si>
  <si>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</si>
  <si>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</si>
  <si>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</si>
  <si>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</si>
  <si>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</si>
  <si>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</si>
  <si>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</si>
  <si>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</si>
  <si>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</si>
  <si>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</si>
  <si>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</si>
  <si>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</si>
  <si>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</si>
  <si>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</si>
  <si>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</si>
  <si>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</si>
  <si>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</si>
  <si>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</si>
  <si>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</si>
  <si>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</si>
  <si>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</si>
  <si>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</si>
  <si>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</si>
  <si>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</si>
  <si>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</si>
  <si>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</si>
  <si>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</si>
  <si>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</si>
  <si>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</si>
  <si>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</si>
  <si>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</si>
  <si>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</si>
  <si>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</si>
  <si>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</si>
  <si>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</si>
  <si>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</si>
  <si>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</si>
  <si>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</si>
  <si>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</si>
  <si>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</si>
  <si>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</si>
  <si>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</si>
  <si>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</si>
  <si>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</si>
  <si>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</si>
  <si>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</si>
  <si>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</si>
  <si>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</si>
  <si>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</si>
  <si>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</si>
  <si>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</si>
  <si>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</si>
  <si>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</si>
  <si>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</si>
  <si>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</si>
  <si>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</si>
  <si>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</si>
  <si>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</si>
  <si>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</si>
  <si>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</si>
  <si>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</si>
  <si>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</si>
  <si>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</si>
  <si>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</si>
  <si>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</si>
  <si>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</si>
  <si>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</si>
  <si>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</si>
  <si>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</si>
  <si>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</si>
  <si>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</si>
  <si>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</si>
  <si>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</si>
  <si>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</si>
  <si>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</si>
  <si>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</si>
  <si>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</si>
  <si>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</si>
  <si>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</si>
  <si>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</si>
  <si>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</si>
  <si>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</si>
  <si>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</si>
  <si>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</si>
  <si>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</si>
  <si>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</si>
  <si>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</si>
  <si>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</si>
  <si>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</si>
  <si>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</si>
  <si>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</si>
  <si>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</si>
  <si>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</si>
  <si>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</si>
  <si>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</si>
  <si>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</si>
  <si>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</si>
  <si>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</si>
  <si>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</si>
  <si>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</si>
  <si>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</si>
  <si>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</si>
  <si>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</si>
  <si>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</si>
  <si>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</si>
  <si>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</si>
  <si>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</si>
  <si>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</si>
  <si>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</si>
  <si>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</si>
  <si>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</si>
  <si>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</si>
  <si>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</si>
  <si>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</si>
  <si>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</si>
  <si>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</si>
  <si>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</si>
  <si>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</si>
  <si>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</si>
  <si>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</si>
  <si>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</si>
  <si>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</si>
  <si>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</si>
  <si>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</si>
  <si>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</si>
  <si>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</si>
  <si>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</si>
  <si>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</si>
  <si>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</si>
  <si>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</si>
  <si>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</si>
  <si>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</si>
  <si>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</si>
  <si>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</si>
  <si>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</si>
  <si>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</si>
  <si>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</si>
  <si>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</si>
  <si>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</si>
  <si>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</si>
  <si>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</si>
  <si>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</si>
  <si>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</si>
  <si>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</si>
  <si>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</si>
  <si>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</si>
  <si>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</si>
  <si>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</si>
  <si>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</si>
  <si>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</si>
  <si>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</si>
  <si>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</si>
  <si>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</si>
  <si>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</si>
  <si>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</si>
  <si>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</si>
  <si>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</si>
  <si>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</si>
  <si>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</si>
  <si>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</si>
  <si>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</si>
  <si>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</si>
  <si>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</si>
  <si>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</si>
  <si>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</si>
  <si>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</si>
  <si>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</si>
  <si>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</si>
  <si>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</si>
  <si>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</si>
  <si>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</si>
  <si>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</si>
  <si>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</si>
  <si>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</si>
  <si>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</si>
  <si>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</si>
  <si>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</si>
  <si>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</si>
  <si>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</si>
  <si>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</si>
  <si>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</si>
  <si>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</si>
  <si>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</si>
  <si>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</si>
  <si>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</si>
  <si>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</si>
  <si>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</si>
  <si>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</si>
  <si>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</si>
  <si>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</si>
  <si>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</si>
  <si>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</si>
  <si>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</si>
  <si>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</si>
  <si>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</si>
  <si>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</si>
  <si>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</si>
  <si>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</si>
  <si>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</si>
  <si>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</si>
  <si>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</si>
  <si>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</si>
  <si>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</si>
  <si>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</si>
  <si>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</si>
  <si>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</si>
  <si>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</si>
  <si>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</si>
  <si>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</si>
  <si>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</si>
  <si>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</si>
  <si>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</si>
  <si>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</si>
  <si>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</si>
  <si>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</si>
  <si>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</si>
  <si>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</si>
  <si>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</si>
  <si>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</si>
  <si>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</si>
  <si>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</si>
  <si>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</si>
  <si>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</si>
  <si>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</si>
  <si>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</si>
  <si>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</si>
  <si>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</si>
  <si>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</si>
  <si>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</si>
  <si>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</si>
  <si>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</si>
  <si>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</si>
  <si>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</si>
  <si>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</si>
  <si>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</si>
  <si>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</si>
  <si>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</si>
  <si>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</si>
  <si>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</si>
  <si>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</si>
  <si>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</si>
  <si>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</si>
  <si>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</si>
  <si>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</si>
  <si>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</si>
  <si>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</si>
  <si>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</si>
  <si>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</si>
  <si>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</si>
  <si>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</si>
  <si>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</si>
  <si>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</si>
  <si>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</si>
  <si>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</si>
  <si>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</si>
  <si>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</si>
  <si>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</si>
  <si>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</si>
  <si>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</si>
  <si>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</si>
  <si>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</si>
  <si>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</si>
  <si>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</si>
  <si>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</si>
  <si>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</si>
  <si>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</si>
  <si>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</si>
  <si>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</si>
  <si>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</si>
  <si>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</si>
  <si>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</si>
  <si>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</si>
  <si>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</si>
  <si>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</si>
  <si>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</si>
  <si>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</si>
  <si>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</si>
  <si>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</si>
  <si>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</si>
  <si>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</si>
  <si>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</si>
  <si>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</si>
  <si>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</si>
  <si>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</si>
  <si>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</si>
  <si>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</si>
  <si>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</si>
  <si>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</si>
  <si>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</si>
  <si>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</si>
  <si>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</si>
  <si>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</si>
  <si>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</si>
  <si>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</si>
  <si>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</si>
  <si>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</si>
  <si>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</si>
  <si>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</si>
  <si>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</si>
  <si>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</si>
  <si>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</si>
  <si>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</si>
  <si>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</si>
  <si>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</si>
  <si>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</si>
  <si>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</si>
  <si>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</si>
  <si>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</si>
  <si>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</si>
  <si>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</si>
  <si>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</si>
  <si>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</si>
  <si>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</si>
  <si>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</si>
  <si>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</si>
  <si>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</si>
  <si>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</si>
  <si>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</si>
  <si>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</si>
  <si>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</si>
  <si>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</si>
  <si>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</si>
  <si>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</si>
  <si>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</si>
  <si>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</si>
  <si>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</si>
  <si>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</si>
  <si>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</si>
  <si>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</si>
  <si>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</si>
  <si>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</si>
  <si>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</si>
  <si>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</si>
  <si>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</si>
  <si>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</si>
  <si>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</si>
  <si>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</si>
  <si>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</si>
  <si>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</si>
  <si>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</si>
  <si>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</si>
  <si>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</si>
  <si>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</si>
  <si>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</si>
  <si>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</si>
  <si>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</si>
  <si>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</si>
  <si>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</si>
  <si>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</si>
  <si>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</si>
  <si>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</si>
  <si>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</si>
  <si>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</si>
  <si>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</si>
  <si>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</si>
  <si>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</si>
  <si>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</si>
  <si>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</si>
  <si>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</si>
  <si>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</si>
  <si>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</si>
  <si>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</si>
  <si>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</si>
  <si>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</si>
  <si>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</si>
  <si>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</si>
  <si>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</si>
  <si>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</si>
  <si>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</si>
  <si>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</si>
  <si>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</si>
  <si>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</si>
  <si>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</si>
  <si>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</si>
  <si>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</si>
  <si>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</si>
  <si>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</si>
  <si>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</si>
  <si>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</si>
  <si>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</si>
  <si>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</si>
  <si>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</si>
  <si>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</si>
  <si>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</si>
  <si>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</si>
  <si>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</si>
  <si>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</si>
  <si>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</si>
  <si>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</si>
  <si>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</si>
  <si>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</si>
  <si>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</si>
  <si>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</si>
  <si>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</si>
  <si>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</si>
  <si>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</si>
  <si>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</si>
  <si>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</si>
  <si>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</si>
  <si>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</si>
  <si>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</si>
  <si>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</si>
  <si>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</si>
  <si>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</si>
  <si>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</si>
  <si>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</si>
  <si>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</si>
  <si>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</si>
  <si>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</si>
  <si>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</si>
  <si>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</si>
  <si>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</si>
  <si>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</si>
  <si>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</si>
  <si>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</si>
  <si>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</si>
  <si>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</si>
  <si>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</si>
  <si>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</si>
  <si>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</si>
  <si>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</si>
  <si>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</si>
  <si>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</si>
  <si>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</si>
  <si>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</si>
  <si>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</si>
  <si>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</si>
  <si>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</si>
  <si>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</si>
  <si>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</si>
  <si>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</si>
  <si>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</si>
  <si>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</si>
  <si>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</si>
  <si>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</si>
  <si>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</si>
  <si>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</si>
  <si>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</si>
  <si>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</si>
  <si>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</si>
  <si>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</si>
  <si>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</si>
  <si>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</si>
  <si>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</si>
  <si>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</si>
  <si>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</si>
  <si>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</si>
  <si>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</si>
  <si>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</si>
  <si>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</si>
  <si>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</si>
  <si>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</si>
  <si>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</si>
  <si>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</si>
  <si>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</si>
  <si>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</si>
  <si>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</si>
  <si>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</si>
  <si>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</si>
  <si>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</si>
  <si>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</si>
  <si>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</si>
  <si>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</si>
  <si>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</si>
  <si>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</si>
  <si>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</si>
  <si>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</si>
  <si>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</si>
  <si>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</si>
  <si>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</si>
  <si>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</si>
  <si>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</si>
  <si>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</si>
  <si>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</si>
  <si>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</si>
  <si>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</si>
  <si>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</si>
  <si>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</si>
  <si>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</si>
  <si>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</si>
  <si>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</si>
  <si>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</si>
  <si>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</si>
  <si>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</si>
  <si>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</si>
  <si>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</si>
  <si>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</si>
  <si>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</si>
  <si>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</si>
  <si>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</si>
  <si>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</si>
  <si>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</si>
  <si>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</si>
  <si>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</si>
  <si>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</si>
  <si>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</si>
  <si>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</si>
  <si>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</si>
  <si>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</si>
  <si>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</si>
  <si>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</si>
  <si>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</si>
  <si>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</si>
  <si>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</si>
  <si>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</si>
  <si>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</si>
  <si>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</si>
  <si>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</si>
  <si>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</si>
  <si>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</si>
  <si>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</si>
  <si>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</si>
  <si>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</si>
  <si>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</si>
  <si>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</si>
  <si>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</si>
  <si>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</si>
  <si>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</si>
  <si>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</si>
  <si>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</si>
  <si>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</si>
  <si>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</si>
  <si>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</si>
  <si>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</si>
  <si>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</si>
  <si>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</si>
  <si>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</si>
  <si>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</si>
  <si>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</si>
  <si>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</si>
  <si>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</si>
  <si>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</si>
  <si>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</si>
  <si>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</si>
  <si>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</si>
  <si>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</si>
  <si>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</si>
  <si>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</si>
  <si>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</si>
  <si>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</si>
  <si>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</si>
  <si>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</si>
  <si>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</si>
  <si>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</si>
  <si>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</si>
  <si>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</si>
  <si>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</si>
  <si>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</si>
  <si>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</si>
  <si>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</si>
  <si>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</si>
  <si>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</si>
  <si>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</si>
  <si>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</si>
  <si>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</si>
  <si>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</si>
  <si>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</si>
  <si>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</si>
  <si>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</si>
  <si>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</si>
  <si>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</si>
  <si>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</si>
  <si>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</si>
  <si>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</si>
  <si>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</si>
  <si>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</si>
  <si>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</si>
  <si>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</si>
  <si>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</si>
  <si>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</si>
  <si>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</si>
  <si>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</si>
  <si>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</si>
  <si>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</si>
  <si>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</si>
  <si>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</si>
  <si>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</si>
  <si>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</si>
  <si>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</si>
  <si>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</si>
  <si>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</si>
  <si>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</si>
  <si>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</si>
  <si>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</si>
  <si>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</si>
  <si>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</si>
  <si>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</si>
  <si>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</si>
  <si>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</si>
  <si>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</si>
  <si>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</si>
  <si>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</si>
  <si>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</si>
  <si>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</si>
  <si>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</si>
  <si>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</si>
  <si>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</si>
  <si>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</si>
  <si>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</si>
  <si>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</si>
  <si>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</si>
  <si>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</si>
  <si>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</si>
  <si>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</si>
  <si>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</si>
  <si>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</si>
  <si>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</si>
  <si>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</si>
  <si>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</si>
  <si>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</si>
  <si>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</si>
  <si>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</si>
  <si>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</si>
  <si>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</si>
  <si>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</si>
  <si>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</si>
  <si>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</si>
  <si>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</si>
  <si>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</si>
  <si>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</si>
  <si>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</si>
  <si>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</si>
  <si>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</si>
  <si>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</si>
  <si>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</si>
  <si>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</si>
  <si>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</si>
  <si>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</si>
  <si>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</si>
  <si>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</si>
  <si>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</si>
  <si>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</si>
  <si>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</si>
  <si>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</si>
  <si>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</si>
  <si>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</si>
  <si>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</si>
  <si>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</si>
  <si>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</si>
  <si>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</si>
  <si>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</si>
  <si>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</si>
  <si>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</si>
  <si>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</si>
  <si>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</si>
  <si>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</si>
  <si>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</si>
  <si>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</si>
  <si>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</si>
  <si>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</si>
  <si>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</si>
  <si>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</si>
  <si>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</si>
  <si>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</si>
  <si>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</si>
  <si>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</si>
  <si>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</si>
  <si>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</si>
  <si>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</si>
  <si>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</si>
  <si>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</si>
  <si>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</si>
  <si>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</si>
  <si>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</si>
  <si>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</si>
  <si>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</si>
  <si>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</si>
  <si>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</si>
  <si>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</si>
  <si>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</si>
  <si>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</si>
  <si>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</si>
  <si>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</si>
  <si>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</si>
  <si>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</si>
  <si>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</si>
  <si>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</si>
  <si>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</si>
  <si>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</si>
  <si>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</si>
  <si>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</si>
  <si>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</si>
  <si>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</si>
  <si>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</si>
  <si>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</si>
  <si>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</si>
  <si>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</si>
  <si>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</si>
  <si>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</si>
  <si>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</si>
  <si>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</si>
  <si>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</si>
  <si>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</si>
  <si>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</si>
  <si>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</si>
  <si>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</si>
  <si>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</si>
  <si>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</si>
  <si>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</si>
  <si>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</si>
  <si>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</si>
  <si>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</si>
  <si>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</si>
  <si>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</si>
  <si>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</si>
  <si>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</si>
  <si>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</si>
  <si>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</si>
  <si>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</si>
  <si>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</si>
  <si>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</si>
  <si>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</si>
  <si>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</si>
  <si>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</si>
  <si>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</si>
  <si>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</si>
  <si>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</si>
  <si>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</si>
  <si>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</si>
  <si>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</si>
  <si>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</si>
  <si>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</si>
  <si>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</si>
  <si>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</si>
  <si>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</si>
  <si>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</si>
  <si>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</si>
  <si>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</si>
  <si>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</si>
  <si>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</si>
  <si>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</si>
  <si>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</si>
  <si>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</si>
  <si>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</si>
  <si>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</si>
  <si>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</si>
  <si>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</si>
  <si>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</si>
  <si>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</si>
  <si>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</si>
  <si>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</si>
  <si>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</si>
  <si>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</si>
  <si>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</si>
  <si>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</si>
  <si>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</si>
  <si>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</si>
  <si>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</si>
  <si>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</si>
  <si>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</si>
  <si>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</si>
  <si>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</si>
  <si>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</si>
  <si>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</si>
  <si>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</si>
  <si>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</si>
  <si>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</si>
  <si>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</si>
  <si>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</si>
  <si>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</si>
  <si>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</si>
  <si>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</si>
  <si>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</si>
  <si>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</si>
  <si>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</si>
  <si>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</si>
  <si>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</si>
  <si>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</si>
  <si>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</si>
  <si>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</si>
  <si>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</si>
  <si>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</si>
  <si>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</si>
  <si>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</si>
  <si>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</si>
  <si>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</si>
  <si>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</si>
  <si>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</si>
  <si>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</si>
  <si>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</si>
  <si>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</si>
  <si>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</si>
  <si>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</si>
  <si>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</si>
  <si>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</si>
  <si>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</si>
  <si>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</si>
  <si>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</si>
  <si>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</si>
  <si>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</si>
  <si>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</si>
  <si>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</si>
  <si>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</si>
  <si>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</si>
  <si>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</si>
  <si>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</si>
  <si>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</si>
  <si>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</si>
  <si>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</si>
  <si>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</si>
  <si>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</si>
  <si>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</si>
  <si>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</si>
  <si>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</si>
  <si>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</si>
  <si>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</si>
  <si>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</si>
  <si>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</si>
  <si>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</si>
  <si>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</si>
  <si>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</si>
  <si>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</si>
  <si>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</si>
  <si>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</si>
  <si>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</si>
  <si>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</si>
  <si>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</si>
  <si>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</si>
  <si>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</si>
  <si>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</si>
  <si>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</si>
  <si>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</si>
  <si>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</si>
  <si>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</si>
  <si>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</si>
  <si>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</si>
  <si>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</si>
  <si>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</si>
  <si>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</si>
  <si>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</si>
  <si>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</si>
  <si>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</si>
  <si>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</si>
  <si>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</si>
  <si>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</si>
  <si>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</si>
  <si>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</si>
  <si>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</si>
  <si>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</si>
  <si>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</si>
  <si>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</si>
  <si>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</si>
  <si>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</si>
  <si>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</si>
  <si>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</si>
  <si>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</si>
  <si>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</si>
  <si>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</si>
  <si>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</si>
  <si>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</si>
  <si>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</si>
  <si>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</si>
  <si>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</si>
  <si>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</si>
  <si>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</si>
  <si>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</si>
  <si>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</si>
  <si>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</si>
  <si>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</si>
  <si>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</si>
  <si>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</si>
  <si>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</si>
  <si>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</si>
  <si>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</si>
  <si>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</si>
  <si>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</si>
  <si>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</si>
  <si>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</si>
  <si>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</si>
  <si>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</si>
  <si>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</si>
  <si>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</si>
  <si>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</si>
  <si>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</si>
  <si>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</si>
  <si>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</si>
  <si>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</si>
  <si>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</si>
  <si>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</si>
  <si>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</si>
  <si>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</si>
  <si>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</si>
  <si>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</si>
  <si>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</si>
  <si>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</si>
  <si>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</si>
  <si>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</si>
  <si>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</si>
  <si>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</si>
  <si>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</si>
  <si>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</si>
  <si>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</si>
  <si>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</si>
  <si>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</si>
  <si>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</si>
  <si>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</si>
  <si>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</si>
  <si>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</si>
  <si>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</si>
  <si>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</si>
  <si>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</si>
  <si>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</si>
  <si>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</si>
  <si>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</si>
  <si>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</si>
  <si>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</si>
  <si>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</si>
  <si>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</si>
  <si>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</si>
  <si>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</si>
  <si>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</si>
  <si>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</si>
  <si>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</si>
  <si>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</si>
  <si>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</si>
  <si>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</si>
  <si>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</si>
  <si>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</si>
  <si>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</si>
  <si>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</si>
  <si>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</si>
  <si>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</si>
  <si>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</si>
  <si>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</si>
  <si>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</si>
  <si>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</si>
  <si>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</si>
  <si>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</si>
  <si>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</si>
  <si>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</si>
  <si>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</si>
  <si>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</si>
  <si>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</si>
  <si>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</si>
  <si>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</si>
  <si>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</si>
  <si>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</si>
  <si>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</si>
  <si>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</si>
  <si>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</si>
  <si>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</si>
  <si>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</si>
  <si>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</si>
  <si>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</si>
  <si>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</si>
  <si>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</si>
  <si>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</si>
  <si>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</si>
  <si>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</si>
  <si>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</si>
  <si>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</si>
  <si>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</si>
  <si>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</si>
  <si>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</si>
  <si>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</si>
  <si>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</si>
  <si>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</si>
  <si>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</si>
  <si>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</si>
  <si>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</si>
  <si>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</si>
  <si>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</si>
  <si>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</si>
  <si>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</si>
  <si>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</si>
  <si>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</si>
  <si>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</si>
  <si>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</si>
  <si>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</si>
  <si>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</si>
  <si>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</si>
  <si>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</si>
  <si>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</si>
  <si>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</si>
  <si>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</si>
  <si>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</si>
  <si>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</si>
  <si>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</si>
  <si>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</si>
  <si>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</si>
  <si>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</si>
  <si>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</si>
  <si>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</si>
  <si>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</si>
  <si>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</si>
  <si>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</si>
  <si>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</si>
  <si>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</si>
  <si>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</si>
  <si>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</si>
  <si>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</si>
  <si>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</si>
  <si>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</si>
  <si>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</si>
  <si>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</si>
  <si>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</si>
  <si>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</si>
  <si>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</si>
  <si>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</si>
  <si>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</si>
  <si>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</si>
  <si>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</si>
  <si>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</si>
  <si>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</si>
  <si>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</si>
  <si>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</si>
  <si>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</si>
  <si>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</si>
  <si>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</si>
  <si>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</si>
  <si>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</si>
  <si>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</si>
  <si>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</si>
  <si>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</si>
  <si>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</si>
  <si>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</si>
  <si>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</si>
  <si>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</si>
  <si>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</si>
  <si>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</si>
  <si>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</si>
  <si>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</si>
  <si>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</si>
  <si>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</si>
  <si>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</si>
  <si>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</si>
  <si>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</si>
  <si>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</si>
  <si>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</si>
  <si>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</si>
  <si>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</si>
  <si>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</si>
  <si>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</si>
  <si>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</si>
  <si>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</si>
  <si>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</si>
  <si>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</si>
  <si>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</si>
  <si>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</si>
  <si>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</si>
  <si>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</si>
  <si>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</si>
  <si>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</si>
  <si>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</si>
  <si>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</si>
  <si>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</si>
  <si>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</si>
  <si>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</si>
  <si>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</si>
  <si>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</si>
  <si>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</si>
  <si>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</si>
  <si>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</si>
  <si>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</si>
  <si>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</si>
  <si>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</si>
  <si>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</si>
  <si>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</si>
  <si>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</si>
  <si>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</si>
  <si>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</si>
  <si>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</si>
  <si>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</si>
  <si>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</si>
  <si>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</si>
  <si>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</si>
  <si>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</si>
  <si>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</si>
  <si>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</si>
  <si>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</si>
  <si>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</si>
  <si>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</si>
  <si>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</si>
  <si>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</si>
  <si>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</si>
  <si>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</si>
  <si>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</si>
  <si>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</si>
  <si>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</si>
  <si>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</si>
  <si>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</si>
  <si>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</si>
  <si>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</si>
  <si>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</si>
  <si>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</si>
  <si>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</si>
  <si>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</si>
  <si>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</si>
  <si>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</si>
  <si>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</si>
  <si>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</si>
  <si>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</si>
  <si>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</si>
  <si>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</si>
  <si>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</si>
  <si>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</si>
  <si>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</si>
  <si>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</si>
  <si>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</si>
  <si>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</si>
  <si>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</si>
  <si>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</si>
  <si>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</si>
  <si>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</si>
  <si>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</si>
  <si>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</si>
  <si>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</si>
  <si>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</si>
  <si>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</si>
  <si>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</si>
  <si>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</si>
  <si>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</si>
  <si>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</si>
  <si>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</si>
  <si>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</si>
  <si>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</si>
  <si>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</si>
  <si>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</si>
  <si>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</si>
  <si>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</si>
  <si>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</si>
  <si>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</si>
  <si>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</si>
  <si>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</si>
  <si>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</si>
  <si>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</si>
  <si>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</si>
  <si>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</si>
  <si>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</si>
  <si>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</si>
  <si>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</si>
  <si>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</si>
  <si>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</si>
  <si>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</si>
  <si>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</si>
  <si>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</si>
  <si>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</si>
  <si>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</si>
  <si>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</si>
  <si>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</si>
  <si>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</si>
  <si>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</si>
  <si>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</si>
  <si>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</si>
  <si>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</si>
  <si>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</si>
  <si>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</si>
  <si>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</si>
  <si>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</si>
  <si>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</si>
  <si>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</si>
  <si>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</si>
  <si>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</si>
  <si>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</si>
  <si>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</si>
  <si>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</si>
  <si>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</si>
  <si>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</si>
  <si>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</si>
  <si>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</si>
  <si>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</si>
  <si>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</si>
  <si>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</si>
  <si>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</si>
  <si>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</si>
  <si>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</si>
  <si>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</si>
  <si>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</si>
  <si>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</si>
  <si>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</si>
  <si>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</si>
  <si>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</si>
  <si>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</si>
  <si>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</si>
  <si>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</si>
  <si>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</si>
  <si>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</si>
  <si>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</si>
  <si>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</si>
  <si>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</si>
  <si>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</si>
  <si>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</si>
  <si>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</si>
  <si>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</si>
  <si>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</si>
  <si>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</si>
  <si>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</si>
  <si>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</si>
  <si>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</si>
  <si>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</si>
  <si>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</si>
  <si>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</si>
  <si>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</si>
  <si>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</si>
  <si>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</si>
  <si>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</si>
  <si>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</si>
  <si>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</si>
  <si>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</si>
  <si>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</si>
  <si>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</si>
  <si>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</si>
  <si>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</si>
  <si>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</si>
  <si>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</si>
  <si>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</si>
  <si>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</si>
  <si>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</si>
  <si>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</si>
  <si>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</si>
  <si>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</si>
  <si>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</si>
  <si>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</si>
  <si>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</si>
  <si>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</si>
  <si>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</si>
  <si>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</si>
  <si>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</si>
  <si>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</si>
  <si>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</si>
  <si>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</si>
  <si>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</si>
  <si>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</si>
  <si>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</si>
  <si>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</si>
  <si>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</si>
  <si>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</si>
  <si>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</si>
  <si>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</si>
  <si>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</si>
  <si>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</si>
  <si>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</si>
  <si>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</si>
  <si>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</si>
  <si>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</si>
  <si>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</si>
  <si>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</si>
  <si>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</si>
  <si>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</si>
  <si>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</si>
  <si>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</si>
  <si>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</si>
  <si>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</si>
  <si>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</si>
  <si>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</si>
  <si>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</si>
  <si>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</si>
  <si>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</si>
  <si>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</si>
  <si>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</si>
  <si>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</si>
  <si>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</si>
  <si>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</si>
  <si>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</si>
  <si>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</si>
  <si>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</si>
  <si>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</si>
  <si>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</si>
  <si>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</si>
  <si>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</si>
  <si>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</si>
  <si>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</si>
  <si>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</si>
  <si>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</si>
  <si>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</si>
  <si>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</si>
  <si>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</si>
  <si>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</si>
  <si>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</si>
  <si>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</si>
  <si>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</si>
  <si>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</si>
  <si>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</si>
  <si>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</si>
  <si>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</si>
  <si>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</si>
  <si>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</si>
  <si>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</si>
  <si>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</si>
  <si>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</si>
  <si>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</si>
  <si>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</si>
  <si>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</si>
  <si>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</si>
  <si>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</si>
  <si>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</si>
  <si>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</si>
  <si>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</si>
  <si>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</si>
  <si>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</si>
  <si>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</si>
  <si>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</si>
  <si>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</si>
  <si>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</si>
  <si>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</si>
  <si>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</si>
  <si>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</si>
  <si>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</si>
  <si>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</si>
  <si>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</si>
  <si>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</si>
  <si>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</si>
  <si>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</si>
  <si>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</si>
  <si>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</si>
  <si>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</si>
  <si>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</si>
  <si>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</si>
  <si>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</si>
  <si>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</si>
  <si>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</si>
  <si>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</si>
  <si>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</si>
  <si>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</si>
  <si>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</si>
  <si>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</si>
  <si>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</si>
  <si>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</si>
  <si>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</si>
  <si>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</si>
  <si>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</si>
  <si>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</si>
  <si>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</si>
  <si>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</si>
  <si>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</si>
  <si>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</si>
  <si>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</si>
  <si>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</si>
  <si>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</si>
  <si>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</si>
  <si>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</si>
  <si>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</si>
  <si>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</si>
  <si>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</si>
  <si>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</si>
  <si>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</si>
  <si>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</si>
  <si>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</si>
  <si>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</si>
  <si>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</si>
  <si>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</si>
  <si>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</si>
  <si>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</si>
  <si>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</si>
  <si>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</si>
  <si>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</si>
  <si>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</si>
  <si>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</si>
  <si>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</si>
  <si>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</si>
  <si>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</si>
  <si>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</si>
  <si>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</si>
  <si>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</si>
  <si>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</si>
  <si>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</si>
  <si>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</si>
  <si>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</si>
  <si>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</si>
  <si>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</si>
  <si>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</si>
  <si>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</si>
  <si>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</si>
  <si>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</si>
  <si>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</si>
  <si>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</si>
  <si>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</si>
  <si>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</si>
  <si>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</si>
  <si>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</si>
  <si>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</si>
  <si>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</si>
  <si>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</si>
  <si>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</si>
  <si>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</si>
  <si>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</si>
  <si>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</si>
  <si>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</si>
  <si>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</si>
  <si>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</si>
  <si>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</si>
  <si>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</si>
  <si>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</si>
  <si>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</si>
  <si>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</si>
  <si>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</si>
  <si>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</si>
  <si>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</si>
  <si>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</si>
  <si>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</si>
  <si>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</si>
  <si>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</si>
  <si>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</si>
  <si>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</si>
  <si>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</si>
  <si>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</si>
  <si>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</si>
  <si>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</si>
  <si>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</si>
  <si>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</si>
  <si>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</si>
  <si>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</si>
  <si>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</si>
  <si>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</si>
  <si>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</si>
  <si>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</si>
  <si>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</si>
  <si>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</si>
  <si>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</si>
  <si>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</si>
  <si>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</si>
  <si>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</si>
  <si>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</si>
  <si>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</si>
  <si>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</si>
  <si>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</si>
  <si>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</si>
  <si>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</si>
  <si>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</si>
  <si>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</si>
  <si>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</si>
  <si>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</si>
  <si>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</si>
  <si>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</si>
  <si>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</si>
  <si>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</si>
  <si>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</si>
  <si>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</si>
  <si>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</si>
  <si>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</si>
  <si>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</si>
  <si>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</si>
  <si>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</si>
  <si>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</si>
  <si>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</si>
  <si>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</si>
  <si>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</si>
  <si>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</si>
  <si>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</si>
  <si>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</si>
  <si>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</si>
  <si>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</si>
  <si>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</si>
  <si>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</si>
  <si>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</si>
  <si>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</si>
  <si>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</si>
  <si>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</si>
  <si>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</si>
  <si>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</si>
  <si>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</si>
  <si>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</si>
  <si>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</si>
  <si>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</si>
  <si>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</si>
  <si>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</si>
  <si>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</si>
  <si>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</si>
  <si>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</si>
  <si>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</si>
  <si>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</si>
  <si>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</si>
  <si>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</si>
  <si>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</si>
  <si>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</si>
  <si>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</si>
  <si>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</si>
  <si>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</si>
  <si>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</si>
  <si>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</si>
  <si>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</si>
  <si>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</si>
  <si>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</si>
  <si>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</si>
  <si>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</si>
  <si>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</si>
  <si>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</si>
  <si>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</si>
  <si>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</si>
  <si>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</si>
  <si>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</si>
  <si>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</si>
  <si>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</si>
  <si>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</si>
  <si>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</si>
  <si>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</si>
  <si>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</si>
  <si>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</si>
  <si>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</si>
  <si>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</si>
  <si>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</si>
  <si>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</si>
  <si>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</si>
  <si>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</si>
  <si>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</si>
  <si>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</si>
  <si>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</si>
  <si>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</si>
  <si>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</si>
  <si>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</si>
  <si>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</si>
  <si>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</si>
  <si>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</si>
  <si>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</si>
  <si>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</si>
  <si>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</si>
  <si>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</si>
  <si>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</si>
  <si>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</si>
  <si>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</si>
  <si>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</si>
  <si>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</si>
  <si>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</si>
  <si>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</si>
  <si>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</si>
  <si>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</si>
  <si>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</si>
  <si>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</si>
  <si>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</si>
  <si>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</si>
  <si>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</si>
  <si>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</si>
  <si>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</si>
  <si>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</si>
  <si>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</si>
  <si>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</si>
  <si>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</si>
  <si>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</si>
  <si>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</si>
  <si>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</si>
  <si>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</si>
  <si>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</si>
  <si>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</si>
  <si>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</si>
  <si>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</si>
  <si>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</si>
  <si>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</si>
  <si>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</si>
  <si>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</si>
  <si>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</si>
  <si>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</si>
  <si>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</si>
  <si>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</si>
  <si>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</si>
  <si>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</si>
  <si>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</si>
  <si>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</si>
  <si>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</si>
  <si>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</si>
  <si>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</si>
  <si>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</si>
  <si>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</si>
  <si>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</si>
  <si>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</si>
  <si>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</si>
  <si>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</si>
  <si>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</si>
  <si>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</si>
  <si>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</si>
  <si>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</si>
  <si>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</si>
  <si>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</si>
  <si>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</si>
  <si>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</si>
  <si>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</si>
  <si>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</si>
  <si>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</si>
  <si>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</si>
  <si>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</si>
  <si>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</si>
  <si>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</si>
  <si>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</si>
  <si>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</si>
  <si>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</si>
  <si>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</si>
  <si>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</si>
  <si>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</si>
  <si>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</si>
  <si>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</si>
  <si>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</si>
  <si>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</si>
  <si>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</si>
  <si>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</si>
  <si>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</si>
  <si>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</si>
  <si>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</si>
  <si>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</si>
  <si>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</si>
  <si>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</si>
  <si>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</si>
  <si>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</si>
  <si>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</si>
  <si>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</si>
  <si>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</si>
  <si>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</si>
  <si>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</si>
  <si>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</si>
  <si>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</si>
  <si>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</si>
  <si>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</si>
  <si>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</si>
  <si>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</si>
  <si>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</si>
  <si>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</si>
  <si>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</si>
  <si>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</si>
  <si>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</si>
  <si>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</si>
  <si>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</si>
  <si>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</si>
  <si>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</si>
  <si>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</si>
  <si>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</si>
  <si>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</si>
  <si>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</si>
  <si>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</si>
  <si>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</si>
  <si>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</si>
  <si>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</si>
  <si>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</si>
  <si>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</si>
  <si>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</si>
  <si>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</si>
  <si>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</si>
  <si>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</si>
  <si>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</si>
  <si>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</si>
  <si>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</si>
  <si>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</si>
  <si>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</si>
  <si>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</si>
  <si>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</si>
  <si>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</si>
  <si>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</si>
  <si>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</si>
  <si>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</si>
  <si>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</si>
  <si>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</si>
  <si>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</si>
  <si>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</si>
  <si>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</si>
  <si>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</si>
  <si>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</si>
  <si>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</si>
  <si>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</si>
  <si>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</si>
  <si>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</si>
  <si>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</si>
  <si>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</si>
  <si>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</si>
  <si>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</si>
  <si>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</si>
  <si>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</si>
  <si>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</si>
  <si>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</si>
  <si>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</si>
  <si>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</si>
  <si>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</si>
  <si>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</si>
  <si>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</si>
  <si>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</si>
  <si>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</si>
  <si>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</si>
  <si>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</si>
  <si>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</si>
  <si>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</si>
  <si>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</si>
  <si>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</si>
  <si>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</si>
  <si>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</si>
  <si>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</si>
  <si>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</si>
  <si>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</si>
  <si>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</si>
  <si>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</si>
  <si>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</si>
  <si>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</si>
  <si>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</si>
  <si>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</si>
  <si>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</si>
  <si>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</si>
  <si>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</si>
  <si>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</si>
  <si>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</si>
  <si>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</si>
  <si>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</si>
  <si>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</si>
  <si>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</si>
  <si>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</si>
  <si>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</si>
  <si>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</si>
  <si>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</si>
  <si>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</si>
  <si>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</si>
  <si>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</si>
  <si>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</si>
  <si>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</si>
  <si>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</si>
  <si>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</si>
  <si>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</si>
  <si>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</si>
  <si>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</si>
  <si>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</si>
  <si>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</si>
  <si>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</si>
  <si>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</si>
  <si>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</si>
  <si>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</si>
  <si>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</si>
  <si>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</si>
  <si>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</si>
  <si>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</si>
  <si>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</si>
  <si>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</si>
  <si>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</si>
  <si>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</si>
  <si>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</si>
  <si>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</si>
  <si>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</si>
  <si>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</si>
  <si>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</si>
  <si>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</si>
  <si>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</si>
  <si>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</si>
  <si>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</si>
  <si>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</si>
  <si>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</si>
  <si>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</si>
  <si>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</si>
  <si>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</si>
  <si>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</si>
  <si>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</si>
  <si>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</si>
  <si>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</si>
  <si>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</si>
  <si>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</si>
  <si>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</si>
  <si>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</si>
  <si>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</si>
  <si>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</si>
  <si>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</si>
  <si>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</si>
  <si>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</si>
  <si>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</si>
  <si>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</si>
  <si>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</si>
  <si>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</si>
  <si>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</si>
  <si>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</si>
  <si>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</si>
  <si>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</si>
  <si>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</si>
  <si>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</si>
  <si>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</si>
  <si>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</si>
  <si>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</si>
  <si>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</si>
  <si>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</si>
  <si>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</si>
  <si>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</si>
  <si>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</si>
  <si>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</si>
  <si>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</si>
  <si>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</si>
  <si>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</si>
  <si>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</si>
  <si>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</si>
  <si>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</si>
  <si>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</si>
  <si>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</si>
  <si>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</si>
  <si>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</si>
  <si>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</si>
  <si>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</si>
  <si>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</si>
  <si>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</si>
  <si>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</si>
  <si>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</si>
  <si>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</si>
  <si>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</si>
  <si>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</si>
  <si>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</si>
  <si>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</si>
  <si>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</si>
  <si>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</si>
  <si>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</si>
  <si>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</si>
  <si>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</si>
  <si>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</si>
  <si>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</si>
  <si>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</si>
  <si>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</si>
  <si>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</si>
  <si>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</si>
  <si>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</si>
  <si>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</si>
  <si>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</si>
  <si>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</si>
  <si>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</si>
  <si>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</si>
  <si>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</si>
  <si>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</si>
  <si>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</si>
  <si>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</si>
  <si>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</si>
  <si>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</si>
  <si>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</si>
  <si>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</si>
  <si>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</si>
  <si>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</si>
  <si>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</si>
  <si>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</si>
  <si>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</si>
  <si>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</si>
  <si>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</si>
  <si>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</si>
  <si>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</si>
  <si>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</si>
  <si>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</si>
  <si>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</si>
  <si>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</si>
  <si>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</si>
  <si>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</si>
  <si>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</si>
  <si>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</si>
  <si>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</si>
  <si>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</si>
  <si>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</si>
  <si>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</si>
  <si>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</si>
  <si>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</si>
  <si>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</si>
  <si>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</si>
  <si>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</si>
  <si>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</si>
  <si>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</si>
  <si>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</si>
  <si>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</si>
  <si>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</si>
  <si>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</si>
  <si>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</si>
  <si>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</si>
  <si>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</si>
  <si>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</si>
  <si>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</si>
  <si>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</si>
  <si>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</si>
  <si>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</si>
  <si>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</si>
  <si>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</si>
  <si>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</si>
  <si>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</si>
  <si>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</si>
  <si>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</si>
  <si>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</si>
  <si>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</si>
  <si>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</si>
  <si>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</si>
  <si>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</si>
  <si>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</si>
  <si>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</si>
  <si>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</si>
  <si>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</si>
  <si>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</si>
  <si>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</si>
  <si>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</si>
  <si>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</si>
  <si>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</si>
  <si>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</si>
  <si>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</si>
  <si>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</si>
  <si>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</si>
  <si>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</si>
  <si>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</si>
  <si>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</si>
  <si>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</si>
  <si>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</si>
  <si>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</si>
  <si>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</si>
  <si>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</si>
  <si>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</si>
  <si>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</si>
  <si>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</si>
  <si>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</si>
  <si>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</si>
  <si>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</si>
  <si>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</si>
  <si>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</si>
  <si>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</si>
  <si>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</si>
  <si>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</si>
  <si>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</si>
  <si>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</si>
  <si>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</si>
  <si>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</si>
  <si>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</si>
  <si>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</si>
  <si>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</si>
  <si>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</si>
  <si>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</si>
  <si>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</si>
  <si>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</si>
  <si>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</si>
  <si>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</si>
  <si>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</si>
  <si>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</si>
  <si>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</si>
  <si>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</si>
  <si>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</si>
  <si>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</si>
  <si>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</si>
  <si>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</si>
  <si>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</si>
  <si>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</si>
  <si>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</si>
  <si>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</si>
  <si>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</si>
  <si>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</si>
  <si>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</si>
  <si>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</si>
  <si>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</si>
  <si>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</si>
  <si>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</si>
  <si>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</si>
  <si>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</si>
  <si>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</si>
  <si>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</si>
  <si>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</si>
  <si>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</si>
  <si>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</si>
  <si>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</si>
  <si>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</si>
  <si>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</si>
  <si>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</si>
  <si>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</si>
  <si>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</si>
  <si>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</si>
  <si>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</si>
  <si>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</si>
  <si>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</si>
  <si>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</si>
  <si>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</si>
  <si>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</si>
  <si>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</si>
  <si>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</si>
  <si>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</si>
  <si>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</si>
  <si>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</si>
  <si>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</si>
  <si>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</si>
  <si>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</si>
  <si>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</si>
  <si>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</si>
  <si>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</si>
  <si>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</si>
  <si>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</si>
  <si>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</si>
  <si>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</si>
  <si>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</si>
  <si>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</si>
  <si>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</si>
  <si>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</si>
  <si>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</si>
  <si>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</si>
  <si>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</si>
  <si>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</si>
  <si>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</si>
  <si>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</si>
  <si>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</si>
  <si>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</si>
  <si>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</si>
  <si>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</si>
  <si>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</si>
  <si>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</si>
  <si>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</si>
  <si>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</si>
  <si>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</si>
  <si>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</si>
  <si>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</si>
  <si>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</si>
  <si>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</si>
  <si>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</si>
  <si>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</si>
  <si>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</si>
  <si>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</si>
  <si>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</si>
  <si>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</si>
  <si>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</si>
  <si>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</si>
  <si>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</si>
  <si>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</si>
  <si>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</si>
  <si>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</si>
  <si>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</si>
  <si>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</si>
  <si>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</si>
  <si>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</si>
  <si>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</si>
  <si>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</si>
  <si>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</si>
  <si>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</si>
  <si>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</si>
  <si>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</si>
  <si>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</si>
  <si>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</si>
  <si>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</si>
  <si>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</si>
  <si>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</si>
  <si>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</si>
  <si>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</si>
  <si>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</si>
  <si>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</si>
  <si>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</si>
  <si>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</si>
  <si>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</si>
  <si>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</si>
  <si>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</si>
  <si>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</si>
  <si>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</si>
  <si>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</si>
  <si>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</si>
  <si>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</si>
  <si>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</si>
  <si>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</si>
  <si>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</si>
  <si>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</si>
  <si>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</si>
  <si>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</si>
  <si>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</si>
  <si>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</si>
  <si>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</si>
  <si>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</si>
  <si>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</si>
  <si>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</si>
  <si>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</si>
  <si>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</si>
  <si>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</si>
  <si>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</si>
  <si>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</si>
  <si>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</si>
  <si>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</si>
  <si>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</si>
  <si>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</si>
  <si>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</si>
  <si>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</si>
  <si>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</si>
  <si>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</si>
  <si>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</si>
  <si>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</si>
  <si>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</si>
  <si>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</si>
  <si>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</si>
  <si>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</si>
  <si>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</si>
  <si>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</si>
  <si>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</si>
  <si>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</si>
  <si>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</si>
  <si>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</si>
  <si>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</si>
  <si>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</si>
  <si>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</si>
  <si>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</si>
  <si>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</si>
  <si>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</si>
  <si>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</si>
  <si>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</si>
  <si>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</si>
  <si>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</si>
  <si>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</si>
  <si>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</si>
  <si>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</si>
  <si>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</si>
  <si>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</si>
  <si>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</si>
  <si>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</si>
  <si>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</si>
  <si>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</si>
  <si>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</si>
  <si>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</si>
  <si>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</si>
  <si>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</si>
  <si>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</si>
  <si>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</si>
  <si>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</si>
  <si>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</si>
  <si>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</si>
  <si>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</si>
  <si>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</si>
  <si>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</si>
  <si>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</si>
  <si>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</si>
  <si>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</si>
  <si>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</si>
  <si>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</si>
  <si>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</si>
  <si>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</si>
  <si>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</si>
  <si>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</si>
  <si>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</si>
  <si>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</si>
  <si>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</si>
  <si>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</si>
  <si>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</si>
  <si>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</si>
  <si>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</si>
  <si>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</si>
  <si>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</si>
  <si>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</si>
  <si>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</si>
  <si>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</si>
  <si>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</si>
  <si>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</si>
  <si>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</si>
  <si>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</si>
  <si>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</si>
  <si>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</si>
  <si>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</si>
  <si>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</si>
  <si>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</si>
  <si>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</si>
  <si>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</si>
  <si>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</si>
  <si>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</si>
  <si>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</si>
  <si>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</si>
  <si>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</si>
  <si>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</si>
  <si>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</si>
  <si>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</si>
  <si>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</si>
  <si>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</si>
  <si>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</si>
  <si>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</si>
  <si>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</si>
  <si>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</si>
  <si>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</si>
  <si>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</si>
  <si>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</si>
  <si>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</si>
  <si>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</si>
  <si>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</si>
  <si>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</si>
  <si>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</si>
  <si>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</si>
  <si>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</si>
  <si>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</si>
  <si>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</si>
  <si>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</si>
  <si>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</si>
  <si>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</si>
  <si>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</si>
  <si>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</si>
  <si>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</si>
  <si>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</si>
  <si>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</si>
  <si>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</si>
  <si>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</si>
  <si>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</si>
  <si>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</si>
  <si>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</si>
  <si>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</si>
  <si>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</si>
  <si>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</si>
  <si>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</si>
  <si>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</si>
  <si>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</si>
  <si>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</si>
  <si>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</si>
  <si>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</si>
  <si>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</si>
  <si>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</si>
  <si>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</si>
  <si>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</si>
  <si>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</si>
  <si>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</si>
  <si>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</si>
  <si>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</si>
  <si>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</si>
  <si>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</si>
  <si>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</si>
  <si>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</si>
  <si>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</si>
  <si>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</si>
  <si>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</si>
  <si>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</si>
  <si>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</si>
  <si>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</si>
  <si>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</si>
  <si>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</si>
  <si>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</si>
  <si>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</si>
  <si>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</si>
  <si>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</si>
  <si>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</si>
  <si>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</si>
  <si>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</si>
  <si>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</si>
  <si>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</si>
  <si>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</si>
  <si>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</si>
  <si>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</si>
  <si>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</si>
  <si>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</si>
  <si>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</si>
  <si>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</si>
  <si>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</si>
  <si>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</si>
  <si>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</si>
  <si>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</si>
  <si>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</si>
  <si>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</si>
  <si>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</si>
  <si>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</si>
  <si>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</si>
  <si>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</si>
  <si>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</si>
  <si>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</si>
  <si>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</si>
  <si>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</si>
  <si>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</si>
  <si>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</si>
  <si>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</si>
  <si>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</si>
  <si>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</si>
  <si>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</si>
  <si>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</si>
  <si>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</si>
  <si>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</si>
  <si>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</si>
  <si>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</si>
  <si>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</si>
  <si>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</si>
  <si>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</si>
  <si>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</si>
  <si>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</si>
  <si>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</si>
  <si>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</si>
  <si>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</si>
  <si>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</si>
  <si>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</si>
  <si>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</si>
  <si>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</si>
  <si>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</si>
  <si>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</si>
  <si>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</si>
  <si>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</si>
  <si>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</si>
  <si>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</si>
  <si>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</si>
  <si>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</si>
  <si>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</si>
  <si>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</si>
  <si>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</si>
  <si>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</si>
  <si>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</si>
  <si>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</si>
  <si>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</si>
  <si>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</si>
  <si>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</si>
  <si>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</si>
  <si>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</si>
  <si>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</si>
  <si>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</si>
  <si>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</si>
  <si>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</si>
  <si>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</si>
  <si>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</si>
  <si>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</si>
  <si>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</si>
  <si>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</si>
  <si>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</si>
  <si>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</si>
  <si>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</si>
  <si>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</si>
  <si>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</si>
  <si>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</si>
  <si>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</si>
  <si>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</si>
  <si>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</si>
  <si>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</si>
  <si>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</si>
  <si>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</si>
  <si>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</si>
  <si>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</si>
  <si>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</si>
  <si>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</si>
  <si>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</si>
  <si>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</si>
  <si>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</si>
  <si>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</si>
  <si>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</si>
  <si>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</si>
  <si>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</si>
  <si>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</si>
  <si>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</si>
  <si>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</si>
  <si>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</si>
  <si>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</si>
  <si>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</si>
  <si>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</si>
  <si>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</si>
  <si>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</si>
  <si>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</si>
  <si>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</si>
  <si>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</si>
  <si>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</si>
  <si>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</si>
  <si>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</si>
  <si>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</si>
  <si>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</si>
  <si>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</si>
  <si>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</si>
  <si>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</si>
  <si>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</si>
  <si>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</si>
  <si>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</si>
  <si>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</si>
  <si>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</si>
  <si>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</si>
  <si>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</si>
  <si>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</si>
  <si>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</si>
  <si>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</si>
  <si>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</si>
  <si>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</si>
  <si>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</si>
  <si>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</si>
  <si>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</si>
  <si>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</si>
  <si>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</si>
  <si>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</si>
  <si>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</si>
  <si>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</si>
  <si>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</si>
  <si>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</si>
  <si>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</si>
  <si>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</si>
  <si>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</si>
  <si>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</si>
  <si>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</si>
  <si>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</si>
  <si>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</si>
  <si>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</si>
  <si>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</si>
  <si>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</si>
  <si>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</si>
  <si>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</si>
  <si>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</si>
  <si>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</si>
  <si>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</si>
  <si>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</si>
  <si>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</si>
  <si>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</si>
  <si>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</si>
  <si>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</si>
  <si>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</si>
  <si>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</si>
  <si>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</si>
  <si>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</si>
  <si>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</si>
  <si>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</si>
  <si>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</si>
  <si>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</si>
  <si>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</si>
  <si>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</si>
  <si>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</si>
  <si>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</si>
  <si>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</si>
  <si>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</si>
  <si>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</si>
  <si>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</si>
  <si>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</si>
  <si>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</si>
  <si>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</si>
  <si>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</si>
  <si>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</si>
  <si>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</si>
  <si>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</si>
  <si>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</si>
  <si>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</si>
  <si>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</si>
  <si>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</si>
  <si>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</si>
  <si>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</si>
  <si>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</si>
  <si>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</si>
  <si>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</si>
  <si>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</si>
  <si>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</si>
  <si>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</si>
  <si>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</si>
  <si>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</si>
  <si>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</si>
  <si>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</si>
  <si>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</si>
  <si>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</si>
  <si>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</si>
  <si>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</si>
  <si>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</si>
  <si>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</si>
  <si>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</si>
  <si>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</si>
  <si>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</si>
  <si>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</si>
  <si>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</si>
  <si>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</si>
  <si>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</si>
  <si>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</si>
  <si>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</si>
  <si>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</si>
  <si>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</si>
  <si>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</si>
  <si>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</si>
  <si>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</si>
  <si>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</si>
  <si>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</si>
  <si>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</si>
  <si>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</si>
  <si>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</si>
  <si>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</si>
  <si>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</si>
  <si>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</si>
  <si>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</si>
  <si>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</si>
  <si>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</si>
  <si>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</si>
  <si>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</si>
  <si>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</si>
  <si>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</si>
  <si>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</si>
  <si>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</si>
  <si>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</si>
  <si>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</si>
  <si>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</si>
  <si>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</si>
  <si>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</si>
  <si>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</si>
  <si>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</si>
  <si>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</si>
  <si>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</si>
  <si>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</si>
  <si>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</si>
  <si>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</si>
  <si>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</si>
  <si>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</si>
  <si>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</si>
  <si>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</si>
  <si>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</si>
  <si>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</si>
  <si>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</si>
  <si>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</si>
  <si>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</si>
  <si>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</si>
  <si>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</si>
  <si>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</si>
  <si>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</si>
  <si>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</si>
  <si>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</si>
  <si>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</si>
  <si>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</si>
  <si>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</si>
  <si>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</si>
  <si>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</si>
  <si>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</si>
  <si>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</si>
  <si>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</si>
  <si>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</si>
  <si>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</si>
  <si>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</si>
  <si>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</si>
  <si>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</si>
  <si>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</si>
  <si>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</si>
  <si>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</si>
  <si>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</si>
  <si>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</si>
  <si>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</si>
  <si>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</si>
  <si>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</si>
  <si>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</si>
  <si>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</si>
  <si>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</si>
  <si>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</si>
  <si>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</si>
  <si>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</si>
  <si>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</si>
  <si>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</si>
  <si>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</si>
  <si>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</si>
  <si>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</si>
  <si>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</si>
  <si>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</si>
  <si>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</si>
  <si>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</si>
  <si>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</si>
  <si>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</si>
  <si>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</si>
  <si>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</si>
  <si>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</si>
  <si>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</si>
  <si>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</si>
  <si>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</si>
  <si>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</si>
  <si>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</si>
  <si>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</si>
  <si>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</si>
  <si>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</si>
  <si>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</si>
  <si>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</si>
  <si>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</si>
  <si>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</si>
  <si>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</si>
  <si>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</si>
  <si>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</si>
  <si>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</si>
  <si>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</si>
  <si>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</si>
  <si>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</si>
  <si>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</si>
  <si>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</si>
  <si>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</si>
  <si>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</si>
  <si>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</si>
  <si>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</si>
  <si>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</si>
  <si>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</si>
  <si>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</si>
  <si>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</si>
  <si>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</si>
  <si>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</si>
  <si>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</si>
  <si>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</si>
  <si>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</si>
  <si>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</si>
  <si>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</si>
  <si>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</si>
  <si>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</si>
  <si>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</si>
  <si>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</si>
  <si>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</si>
  <si>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</si>
  <si>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</si>
  <si>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</si>
  <si>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</si>
  <si>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</si>
  <si>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</si>
  <si>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</si>
  <si>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</si>
  <si>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</si>
  <si>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</si>
  <si>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</si>
  <si>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</si>
  <si>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</si>
  <si>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</si>
  <si>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</si>
  <si>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</si>
  <si>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</si>
  <si>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</si>
  <si>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</si>
  <si>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</si>
  <si>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</si>
  <si>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</si>
  <si>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</si>
  <si>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</si>
  <si>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</si>
  <si>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</si>
  <si>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</si>
  <si>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</si>
  <si>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</si>
  <si>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</si>
  <si>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</si>
  <si>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</si>
  <si>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</si>
  <si>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</si>
  <si>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</si>
  <si>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</si>
  <si>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</si>
  <si>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</si>
  <si>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</si>
  <si>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</si>
  <si>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</si>
  <si>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</si>
  <si>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</si>
  <si>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</si>
  <si>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</si>
  <si>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</si>
  <si>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</si>
  <si>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</si>
  <si>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</si>
  <si>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</si>
  <si>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</si>
  <si>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</si>
  <si>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</si>
  <si>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</si>
  <si>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</si>
  <si>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</si>
  <si>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</si>
  <si>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</si>
  <si>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</si>
  <si>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</si>
  <si>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</si>
  <si>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</si>
  <si>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</si>
  <si>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</si>
  <si>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</si>
  <si>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</si>
  <si>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</si>
  <si>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</si>
  <si>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</si>
  <si>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</si>
  <si>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</si>
  <si>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</si>
  <si>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</si>
  <si>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</si>
  <si>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</si>
  <si>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</si>
  <si>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</si>
  <si>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</si>
  <si>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</si>
  <si>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</si>
  <si>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</si>
  <si>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</si>
  <si>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</si>
  <si>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</si>
  <si>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</si>
  <si>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</si>
  <si>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</si>
  <si>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</si>
  <si>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</si>
  <si>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</si>
  <si>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</si>
  <si>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</si>
  <si>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</si>
  <si>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</si>
  <si>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</si>
  <si>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</si>
  <si>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</si>
  <si>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</si>
  <si>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</si>
  <si>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</si>
  <si>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</si>
  <si>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</si>
  <si>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</si>
  <si>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</si>
  <si>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</si>
  <si>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</si>
  <si>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</si>
  <si>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</si>
  <si>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</si>
  <si>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</si>
  <si>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</si>
  <si>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</si>
  <si>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</si>
  <si>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</si>
  <si>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</si>
  <si>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</si>
  <si>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</si>
  <si>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</si>
  <si>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</si>
  <si>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</si>
  <si>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</si>
  <si>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</si>
  <si>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</si>
  <si>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</si>
  <si>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</si>
  <si>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</si>
  <si>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</si>
  <si>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</si>
  <si>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</si>
  <si>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</si>
  <si>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</si>
  <si>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</si>
  <si>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</si>
  <si>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</si>
  <si>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</si>
  <si>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</si>
  <si>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</si>
  <si>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</si>
  <si>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</si>
  <si>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</si>
  <si>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</si>
  <si>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</si>
  <si>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</si>
  <si>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</si>
  <si>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</si>
  <si>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</si>
  <si>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</si>
  <si>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</si>
  <si>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</si>
  <si>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</si>
  <si>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</si>
  <si>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</si>
  <si>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</si>
  <si>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</si>
  <si>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</si>
  <si>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</si>
  <si>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</si>
  <si>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</si>
  <si>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</si>
  <si>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</si>
  <si>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</si>
  <si>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</si>
  <si>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</si>
  <si>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</si>
  <si>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</si>
  <si>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</si>
  <si>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</si>
  <si>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</si>
  <si>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</si>
  <si>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</si>
  <si>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</si>
  <si>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</si>
  <si>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</si>
  <si>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</si>
  <si>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</si>
  <si>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</si>
  <si>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</si>
  <si>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</si>
  <si>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</si>
  <si>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</si>
  <si>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</si>
  <si>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</si>
  <si>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</si>
  <si>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</si>
  <si>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</si>
  <si>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</si>
  <si>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</si>
  <si>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</si>
  <si>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</si>
  <si>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</si>
  <si>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</si>
  <si>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</si>
  <si>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</si>
  <si>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</si>
  <si>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</si>
  <si>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</si>
  <si>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</si>
  <si>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</si>
  <si>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</si>
  <si>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</si>
  <si>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</si>
  <si>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</si>
  <si>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</si>
  <si>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</si>
  <si>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</si>
  <si>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</si>
  <si>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</si>
  <si>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</si>
  <si>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</si>
  <si>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</si>
  <si>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</si>
  <si>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</si>
  <si>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</si>
  <si>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</si>
  <si>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</si>
  <si>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</si>
  <si>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</si>
  <si>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</si>
  <si>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</si>
  <si>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</si>
  <si>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</si>
  <si>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</si>
  <si>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</si>
  <si>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</si>
  <si>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</si>
  <si>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</si>
  <si>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</si>
  <si>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</si>
  <si>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</si>
  <si>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</si>
  <si>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</si>
  <si>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</si>
  <si>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</si>
  <si>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</si>
  <si>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</si>
  <si>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</si>
  <si>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</si>
  <si>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</si>
  <si>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</si>
  <si>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</si>
  <si>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</si>
  <si>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</si>
  <si>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</si>
  <si>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</si>
  <si>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</si>
  <si>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</si>
  <si>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</si>
  <si>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</si>
  <si>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</si>
  <si>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</si>
  <si>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</si>
  <si>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</si>
  <si>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</si>
  <si>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</si>
  <si>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</si>
  <si>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</si>
  <si>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</si>
  <si>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</si>
  <si>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</si>
  <si>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</si>
  <si>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</si>
  <si>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</si>
  <si>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</si>
  <si>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</si>
  <si>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</si>
  <si>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</si>
  <si>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</si>
  <si>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</si>
  <si>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</si>
  <si>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</si>
  <si>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</si>
  <si>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</si>
  <si>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</si>
  <si>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</si>
  <si>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</si>
  <si>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</si>
  <si>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</si>
  <si>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</si>
  <si>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</si>
  <si>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</si>
  <si>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</si>
  <si>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</si>
  <si>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</si>
  <si>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</si>
  <si>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</si>
  <si>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</si>
  <si>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</si>
  <si>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</si>
  <si>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</si>
  <si>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</si>
  <si>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</si>
  <si>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</si>
  <si>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</si>
  <si>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</si>
  <si>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</si>
  <si>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</si>
  <si>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</si>
  <si>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</si>
  <si>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</si>
  <si>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</si>
  <si>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</si>
  <si>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</si>
  <si>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</si>
  <si>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</si>
  <si>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</si>
  <si>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</si>
  <si>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</si>
  <si>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</si>
  <si>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</si>
  <si>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</si>
  <si>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</si>
  <si>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</si>
  <si>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</si>
  <si>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</si>
  <si>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</si>
  <si>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</si>
  <si>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</si>
  <si>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</si>
  <si>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</si>
  <si>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</si>
  <si>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</si>
  <si>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</si>
  <si>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</si>
  <si>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</si>
  <si>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</si>
  <si>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</si>
  <si>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</si>
  <si>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</si>
  <si>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</si>
  <si>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</si>
  <si>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</si>
  <si>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</si>
  <si>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</si>
  <si>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</si>
  <si>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</si>
  <si>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</si>
  <si>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</si>
  <si>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</si>
  <si>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</si>
  <si>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</si>
  <si>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</si>
  <si>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</si>
  <si>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</si>
  <si>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</si>
  <si>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</si>
  <si>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</si>
  <si>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</si>
  <si>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</si>
  <si>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</si>
  <si>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</si>
  <si>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</si>
  <si>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</si>
  <si>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</si>
  <si>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</si>
  <si>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</si>
  <si>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</si>
  <si>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</si>
  <si>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</si>
  <si>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</si>
  <si>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</si>
  <si>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</si>
  <si>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</si>
  <si>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</si>
  <si>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</si>
  <si>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</si>
  <si>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</si>
  <si>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</si>
  <si>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</si>
  <si>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</si>
  <si>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</si>
  <si>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</si>
  <si>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</si>
  <si>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</si>
  <si>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</si>
  <si>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</si>
  <si>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</si>
  <si>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</si>
  <si>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</si>
  <si>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</si>
  <si>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</si>
  <si>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</si>
  <si>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</si>
  <si>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</si>
  <si>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</si>
  <si>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</si>
  <si>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</si>
  <si>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</si>
  <si>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</si>
  <si>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</si>
  <si>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</si>
  <si>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</si>
  <si>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</si>
  <si>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</si>
  <si>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</si>
  <si>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</si>
  <si>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</si>
  <si>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</si>
  <si>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</si>
  <si>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</si>
  <si>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</si>
  <si>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</si>
  <si>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</si>
  <si>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</si>
  <si>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</si>
  <si>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</si>
  <si>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</si>
  <si>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</si>
  <si>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</si>
  <si>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</si>
  <si>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</si>
  <si>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</si>
  <si>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</si>
  <si>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</si>
  <si>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</si>
  <si>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</si>
  <si>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</si>
  <si>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</si>
  <si>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</si>
  <si>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</si>
  <si>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</si>
  <si>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</si>
  <si>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</si>
  <si>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</si>
  <si>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</si>
  <si>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</si>
  <si>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</si>
  <si>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</si>
  <si>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</si>
  <si>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</si>
  <si>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</si>
  <si>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</si>
  <si>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</si>
  <si>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</si>
  <si>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</si>
  <si>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</si>
  <si>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</si>
  <si>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</si>
  <si>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</si>
  <si>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</si>
  <si>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</si>
  <si>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</si>
  <si>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</si>
  <si>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</si>
  <si>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</si>
  <si>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</si>
  <si>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</si>
  <si>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</si>
  <si>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</si>
  <si>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</si>
  <si>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</si>
  <si>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</si>
  <si>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</si>
  <si>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</si>
  <si>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</si>
  <si>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</si>
  <si>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</si>
  <si>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</si>
  <si>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</si>
  <si>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</si>
  <si>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</si>
  <si>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</si>
  <si>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</si>
  <si>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</si>
  <si>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</si>
  <si>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</si>
  <si>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</si>
  <si>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</si>
  <si>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</si>
  <si>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</si>
  <si>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</si>
  <si>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</si>
  <si>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</si>
  <si>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</si>
  <si>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</si>
  <si>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</si>
  <si>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</si>
  <si>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</si>
  <si>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</si>
  <si>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</si>
  <si>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</si>
  <si>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</si>
  <si>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</si>
  <si>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</si>
  <si>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</si>
  <si>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</si>
  <si>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</si>
  <si>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</si>
  <si>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</si>
  <si>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</si>
  <si>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</si>
  <si>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</si>
  <si>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</si>
  <si>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</si>
  <si>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</si>
  <si>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</si>
  <si>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</si>
  <si>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</si>
  <si>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</si>
  <si>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</si>
  <si>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</si>
  <si>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</si>
  <si>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</si>
  <si>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</si>
  <si>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</si>
  <si>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</si>
  <si>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</si>
  <si>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</si>
  <si>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</si>
  <si>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</si>
  <si>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</si>
  <si>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</si>
  <si>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</si>
  <si>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</si>
  <si>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</si>
  <si>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</si>
  <si>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</si>
  <si>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</si>
  <si>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</si>
  <si>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</si>
  <si>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</si>
  <si>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</si>
  <si>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</si>
  <si>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</si>
  <si>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</si>
  <si>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</si>
  <si>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</si>
  <si>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</si>
  <si>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</si>
  <si>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</si>
  <si>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</si>
  <si>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</si>
  <si>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</si>
  <si>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</si>
  <si>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</si>
  <si>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</si>
  <si>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</si>
  <si>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</si>
  <si>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</si>
  <si>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</si>
  <si>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</si>
  <si>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</si>
  <si>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</si>
  <si>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</si>
  <si>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</si>
  <si>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</si>
  <si>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</si>
  <si>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</si>
  <si>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</si>
  <si>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</si>
  <si>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</si>
  <si>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</si>
  <si>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</si>
  <si>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</si>
  <si>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</si>
  <si>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</si>
  <si>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</si>
  <si>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</si>
  <si>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</si>
  <si>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</si>
  <si>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</si>
  <si>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</si>
  <si>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</si>
  <si>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</si>
  <si>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</si>
  <si>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</si>
  <si>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</si>
  <si>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</si>
  <si>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</si>
  <si>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</si>
  <si>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</si>
  <si>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</si>
  <si>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</si>
  <si>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</si>
  <si>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</si>
  <si>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</si>
  <si>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</si>
  <si>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</si>
  <si>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</si>
  <si>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</si>
  <si>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</si>
  <si>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</si>
  <si>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</si>
  <si>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</si>
  <si>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</si>
  <si>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</si>
  <si>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</si>
  <si>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</si>
  <si>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</si>
  <si>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</si>
  <si>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</si>
  <si>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</si>
  <si>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</si>
  <si>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</si>
  <si>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</si>
  <si>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</si>
  <si>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</si>
  <si>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</si>
  <si>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</si>
  <si>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</si>
  <si>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</si>
  <si>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</si>
  <si>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</si>
  <si>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</si>
  <si>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</si>
  <si>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</si>
  <si>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</si>
  <si>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</si>
  <si>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</si>
  <si>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</si>
  <si>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</si>
  <si>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</si>
  <si>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</si>
  <si>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</si>
  <si>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</si>
  <si>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</si>
  <si>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</si>
  <si>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</si>
  <si>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</si>
  <si>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</si>
  <si>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</si>
  <si>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</si>
  <si>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</si>
  <si>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</si>
  <si>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</si>
  <si>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</si>
  <si>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</si>
  <si>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</si>
  <si>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</si>
  <si>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</si>
  <si>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</si>
  <si>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</si>
  <si>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</si>
  <si>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</si>
  <si>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</si>
  <si>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</si>
  <si>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</si>
  <si>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</si>
  <si>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</si>
  <si>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</si>
  <si>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</si>
  <si>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</si>
  <si>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</si>
  <si>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</si>
  <si>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</si>
  <si>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</si>
  <si>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</si>
  <si>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</si>
  <si>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</si>
  <si>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</si>
  <si>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</si>
  <si>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</si>
  <si>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</si>
  <si>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</si>
  <si>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</si>
  <si>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</si>
  <si>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</si>
  <si>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</si>
  <si>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</si>
  <si>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</si>
  <si>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</si>
  <si>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</si>
  <si>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</si>
  <si>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</si>
  <si>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</si>
  <si>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</si>
  <si>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</si>
  <si>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</si>
  <si>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</si>
  <si>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</si>
  <si>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</si>
  <si>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</si>
  <si>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</si>
  <si>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</si>
  <si>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</si>
  <si>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</si>
  <si>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</si>
  <si>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</si>
  <si>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</si>
  <si>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</si>
  <si>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</si>
  <si>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</si>
  <si>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</si>
  <si>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</si>
  <si>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</si>
  <si>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</si>
  <si>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</si>
  <si>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</si>
  <si>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</si>
  <si>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</si>
  <si>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</si>
  <si>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</si>
  <si>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</si>
  <si>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</si>
  <si>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</si>
  <si>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</si>
  <si>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</si>
  <si>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</si>
  <si>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</si>
  <si>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</si>
  <si>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</si>
  <si>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</si>
  <si>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</si>
  <si>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</si>
  <si>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</si>
  <si>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</si>
  <si>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</si>
  <si>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</si>
  <si>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</si>
  <si>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</si>
  <si>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</si>
  <si>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</si>
  <si>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</si>
  <si>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</si>
  <si>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</si>
  <si>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</si>
  <si>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</si>
  <si>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</si>
  <si>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</si>
  <si>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</si>
  <si>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</si>
  <si>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</si>
  <si>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</si>
  <si>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</si>
  <si>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</si>
  <si>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</si>
  <si>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</si>
  <si>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</si>
  <si>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</si>
  <si>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</si>
  <si>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</si>
  <si>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</si>
  <si>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</si>
  <si>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</si>
  <si>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</si>
  <si>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</si>
  <si>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</si>
  <si>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</si>
  <si>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</si>
  <si>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</si>
  <si>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</si>
  <si>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</si>
  <si>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</si>
  <si>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</si>
  <si>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</si>
  <si>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</si>
  <si>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</si>
  <si>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</si>
  <si>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</si>
  <si>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</si>
  <si>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</si>
  <si>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</si>
  <si>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</si>
  <si>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</si>
  <si>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</si>
  <si>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</si>
  <si>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</si>
  <si>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</si>
  <si>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</si>
  <si>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</si>
  <si>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</si>
  <si>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</si>
  <si>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</si>
  <si>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</si>
  <si>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</si>
  <si>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</si>
  <si>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</si>
  <si>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</si>
  <si>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</si>
  <si>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</si>
  <si>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</si>
  <si>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</si>
  <si>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</si>
  <si>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</si>
  <si>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</si>
  <si>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</si>
  <si>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</si>
  <si>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</si>
  <si>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</si>
  <si>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</si>
  <si>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</si>
  <si>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</si>
  <si>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</si>
  <si>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</si>
  <si>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</si>
  <si>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</si>
  <si>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</si>
  <si>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</si>
  <si>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</si>
  <si>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</si>
  <si>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</si>
  <si>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</si>
  <si>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</si>
  <si>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</si>
  <si>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</si>
  <si>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</si>
  <si>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</si>
  <si>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</si>
  <si>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</si>
  <si>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</si>
  <si>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</si>
  <si>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</si>
  <si>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</si>
  <si>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</si>
  <si>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</si>
  <si>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</si>
  <si>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</si>
  <si>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</si>
  <si>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</si>
  <si>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</si>
  <si>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</si>
  <si>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</si>
  <si>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</si>
  <si>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</si>
  <si>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</si>
  <si>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</si>
  <si>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</si>
  <si>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</si>
  <si>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</si>
  <si>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</si>
  <si>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</si>
  <si>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</si>
  <si>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</si>
  <si>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</si>
  <si>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</si>
  <si>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</si>
  <si>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</si>
  <si>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</si>
  <si>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</si>
  <si>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</si>
  <si>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</si>
  <si>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</si>
  <si>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</si>
  <si>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</si>
  <si>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</si>
  <si>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</si>
  <si>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</si>
  <si>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</si>
  <si>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</si>
  <si>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</si>
  <si>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</si>
  <si>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</si>
  <si>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</si>
  <si>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</si>
  <si>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</si>
  <si>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</si>
  <si>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</si>
  <si>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</si>
  <si>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</si>
  <si>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</si>
  <si>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</si>
  <si>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</si>
  <si>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</si>
  <si>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</si>
  <si>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</si>
  <si>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</si>
  <si>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</si>
  <si>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</si>
  <si>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</si>
  <si>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</si>
  <si>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</si>
  <si>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</si>
  <si>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</si>
  <si>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</si>
  <si>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</si>
  <si>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</si>
  <si>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</si>
  <si>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</si>
  <si>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</si>
  <si>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</si>
  <si>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</si>
  <si>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</si>
  <si>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</si>
  <si>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</si>
  <si>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</si>
  <si>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</si>
  <si>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</si>
  <si>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</si>
  <si>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</si>
  <si>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</si>
  <si>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</si>
  <si>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</si>
  <si>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</si>
  <si>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</si>
  <si>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</si>
  <si>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</si>
  <si>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</si>
  <si>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</si>
  <si>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</si>
  <si>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</si>
  <si>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</si>
  <si>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</si>
  <si>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</si>
  <si>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</si>
  <si>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</si>
  <si>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</si>
  <si>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</si>
  <si>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</si>
  <si>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</si>
  <si>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</si>
  <si>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</si>
  <si>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</si>
  <si>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</si>
  <si>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</si>
  <si>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</si>
  <si>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</si>
  <si>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</si>
  <si>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</si>
  <si>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</si>
  <si>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</si>
  <si>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</si>
  <si>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</si>
  <si>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</si>
  <si>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</si>
  <si>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</si>
  <si>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</si>
  <si>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</si>
  <si>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</si>
  <si>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</si>
  <si>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</si>
  <si>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</si>
  <si>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</si>
  <si>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</si>
  <si>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</si>
  <si>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</si>
  <si>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</si>
  <si>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</si>
  <si>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</si>
  <si>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</si>
  <si>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</si>
  <si>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</si>
  <si>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</si>
  <si>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</si>
  <si>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</si>
  <si>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</si>
  <si>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</si>
  <si>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</si>
  <si>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</si>
  <si>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</si>
  <si>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</si>
  <si>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</si>
  <si>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</si>
  <si>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</si>
  <si>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</si>
  <si>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</si>
  <si>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</si>
  <si>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</si>
  <si>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</si>
  <si>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</si>
  <si>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</si>
  <si>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</si>
  <si>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</si>
  <si>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</si>
  <si>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</si>
  <si>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</si>
  <si>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</si>
  <si>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</si>
  <si>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</si>
  <si>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</si>
  <si>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</si>
  <si>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</si>
  <si>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</si>
  <si>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</si>
  <si>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</si>
  <si>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</si>
  <si>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</si>
  <si>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</si>
  <si>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</si>
  <si>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</si>
  <si>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</si>
  <si>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</si>
  <si>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</si>
  <si>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</si>
  <si>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</si>
  <si>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</si>
  <si>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</si>
  <si>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</si>
  <si>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</si>
  <si>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</si>
  <si>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</si>
  <si>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</si>
  <si>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</si>
  <si>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</si>
  <si>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</si>
  <si>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</si>
  <si>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</si>
  <si>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</si>
  <si>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</si>
  <si>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</si>
  <si>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</si>
  <si>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</si>
  <si>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</si>
  <si>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</si>
  <si>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</si>
  <si>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</si>
  <si>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</si>
  <si>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</si>
  <si>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</si>
  <si>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</si>
  <si>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</si>
  <si>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</si>
  <si>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</si>
  <si>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</si>
  <si>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</si>
  <si>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</si>
  <si>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</si>
  <si>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</si>
  <si>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</si>
  <si>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</si>
  <si>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</si>
  <si>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</si>
  <si>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</si>
  <si>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</si>
  <si>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</si>
  <si>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</si>
  <si>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</si>
  <si>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</si>
  <si>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</si>
  <si>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</si>
  <si>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</si>
  <si>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</si>
  <si>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</si>
  <si>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</si>
  <si>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</si>
  <si>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</si>
  <si>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</si>
  <si>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</si>
  <si>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</si>
  <si>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</si>
  <si>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</si>
  <si>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</si>
  <si>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</si>
  <si>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</si>
  <si>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</si>
  <si>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</si>
  <si>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</si>
  <si>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</si>
  <si>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</si>
  <si>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</si>
  <si>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</si>
  <si>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</si>
  <si>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</si>
  <si>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</si>
  <si>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</si>
  <si>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</si>
  <si>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</si>
  <si>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</si>
  <si>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</si>
  <si>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</si>
  <si>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</si>
  <si>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</si>
  <si>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</si>
  <si>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</si>
  <si>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</si>
  <si>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</si>
  <si>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</si>
  <si>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</si>
  <si>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</si>
  <si>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</si>
  <si>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</si>
  <si>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</si>
  <si>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</si>
  <si>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</si>
  <si>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</si>
  <si>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</si>
  <si>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</si>
  <si>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</si>
  <si>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</si>
  <si>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</si>
  <si>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</si>
  <si>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</si>
  <si>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</si>
  <si>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</si>
  <si>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</si>
  <si>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</si>
  <si>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</si>
  <si>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</si>
  <si>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</si>
  <si>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</si>
  <si>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</si>
  <si>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</si>
  <si>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</si>
  <si>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</si>
  <si>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</si>
  <si>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</si>
  <si>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</si>
  <si>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</si>
  <si>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</si>
  <si>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</si>
  <si>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</si>
  <si>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</si>
  <si>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</si>
  <si>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</si>
  <si>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</si>
  <si>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</si>
  <si>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</si>
  <si>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</si>
  <si>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</si>
  <si>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</si>
  <si>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</si>
  <si>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</si>
  <si>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</si>
  <si>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</si>
  <si>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</si>
  <si>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</si>
  <si>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</si>
  <si>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</si>
  <si>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</si>
  <si>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</si>
  <si>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</si>
  <si>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</si>
  <si>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</si>
  <si>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</si>
  <si>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</si>
  <si>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</si>
  <si>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</si>
  <si>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</si>
  <si>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</si>
  <si>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</si>
  <si>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</si>
  <si>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</si>
  <si>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</si>
  <si>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</si>
  <si>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</si>
  <si>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</si>
  <si>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</si>
  <si>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</si>
  <si>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</si>
  <si>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</si>
  <si>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</si>
  <si>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</si>
  <si>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</si>
  <si>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</si>
  <si>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</si>
  <si>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</si>
  <si>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</si>
  <si>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</si>
  <si>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</si>
  <si>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</si>
  <si>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</si>
  <si>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</si>
  <si>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</si>
  <si>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</si>
  <si>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</si>
  <si>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</si>
  <si>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</si>
  <si>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</si>
  <si>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</si>
  <si>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</si>
  <si>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</si>
  <si>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</si>
  <si>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</si>
  <si>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</si>
  <si>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</si>
  <si>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</si>
  <si>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</si>
  <si>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</si>
  <si>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</si>
  <si>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</si>
  <si>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</si>
  <si>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</si>
  <si>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</si>
  <si>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</si>
  <si>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</si>
  <si>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</si>
  <si>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</si>
  <si>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</si>
  <si>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</si>
  <si>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</si>
  <si>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</si>
  <si>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</si>
  <si>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</si>
  <si>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</si>
  <si>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</si>
  <si>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</si>
  <si>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</si>
  <si>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</si>
  <si>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</si>
  <si>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</si>
  <si>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</si>
  <si>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</si>
  <si>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</si>
  <si>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</si>
  <si>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</si>
  <si>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</si>
  <si>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</si>
  <si>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</si>
  <si>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</si>
  <si>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</si>
  <si>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</si>
  <si>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</si>
  <si>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</si>
  <si>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</si>
  <si>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</si>
  <si>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</si>
  <si>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</si>
  <si>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</si>
  <si>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</si>
  <si>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</si>
  <si>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</si>
  <si>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</si>
  <si>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</si>
  <si>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</si>
  <si>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</si>
  <si>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</si>
  <si>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</si>
  <si>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</si>
  <si>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</si>
  <si>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</si>
  <si>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</si>
  <si>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</si>
  <si>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</si>
  <si>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</si>
  <si>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</si>
  <si>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</si>
  <si>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</si>
  <si>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</si>
  <si>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</si>
  <si>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</si>
  <si>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</si>
  <si>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</si>
  <si>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</si>
  <si>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</si>
  <si>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</si>
  <si>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</si>
  <si>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</si>
  <si>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</si>
  <si>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</si>
  <si>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</si>
  <si>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</si>
  <si>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</si>
  <si>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</si>
  <si>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</si>
  <si>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</si>
  <si>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</si>
  <si>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</si>
  <si>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</si>
  <si>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</si>
  <si>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</si>
  <si>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</si>
  <si>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</si>
  <si>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</si>
  <si>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</si>
  <si>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</si>
  <si>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</si>
  <si>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</si>
  <si>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</si>
  <si>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</si>
  <si>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</si>
  <si>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</si>
  <si>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</si>
  <si>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</si>
  <si>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</si>
  <si>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</si>
  <si>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</si>
  <si>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</si>
  <si>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</si>
  <si>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</si>
  <si>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</si>
  <si>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</si>
  <si>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</si>
  <si>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</si>
  <si>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</si>
  <si>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</si>
  <si>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</si>
  <si>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</si>
  <si>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</si>
  <si>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</si>
  <si>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</si>
  <si>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</si>
  <si>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</si>
  <si>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</si>
  <si>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</si>
  <si>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</si>
  <si>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</si>
  <si>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</si>
  <si>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</si>
  <si>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</si>
  <si>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</si>
  <si>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</si>
  <si>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</si>
  <si>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</si>
  <si>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</si>
  <si>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</si>
  <si>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</si>
  <si>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</si>
  <si>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</si>
  <si>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</si>
  <si>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</si>
  <si>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</si>
  <si>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</si>
  <si>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</si>
  <si>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</si>
  <si>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</si>
  <si>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</si>
  <si>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</si>
  <si>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</si>
  <si>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</si>
  <si>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</si>
  <si>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</si>
  <si>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</si>
  <si>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</si>
  <si>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</si>
  <si>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</si>
  <si>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</si>
  <si>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</si>
  <si>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</si>
  <si>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</si>
  <si>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</si>
  <si>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</si>
  <si>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</si>
  <si>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</si>
  <si>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</si>
  <si>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</si>
  <si>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</si>
  <si>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</si>
  <si>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</si>
  <si>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</si>
  <si>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</si>
  <si>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</si>
  <si>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</si>
  <si>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</si>
  <si>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</si>
  <si>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</si>
  <si>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</si>
  <si>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</si>
  <si>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</si>
  <si>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</si>
  <si>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</si>
  <si>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</si>
  <si>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</si>
  <si>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</si>
  <si>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</si>
  <si>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</si>
  <si>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</si>
  <si>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</si>
  <si>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</si>
  <si>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</si>
  <si>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</si>
  <si>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</si>
  <si>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</si>
  <si>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</si>
  <si>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</si>
  <si>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</si>
  <si>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</si>
  <si>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</si>
  <si>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</si>
  <si>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</si>
  <si>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</si>
  <si>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</si>
  <si>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</si>
  <si>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</si>
  <si>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</si>
  <si>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</si>
  <si>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</si>
  <si>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</si>
  <si>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</si>
  <si>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</si>
  <si>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</si>
  <si>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</si>
  <si>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</si>
  <si>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</si>
  <si>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</si>
  <si>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</si>
  <si>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</si>
  <si>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</si>
  <si>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</si>
  <si>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</si>
  <si>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</si>
  <si>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</si>
  <si>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</si>
  <si>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</si>
  <si>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</si>
  <si>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</si>
  <si>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</si>
  <si>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</si>
  <si>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</si>
  <si>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</si>
  <si>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</si>
  <si>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</si>
  <si>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</si>
  <si>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</si>
  <si>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</si>
  <si>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</si>
  <si>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</si>
  <si>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</si>
  <si>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</si>
  <si>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</si>
  <si>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</si>
  <si>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</si>
  <si>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</si>
  <si>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</si>
  <si>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</si>
  <si>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</si>
  <si>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</si>
  <si>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</si>
  <si>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</si>
  <si>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</si>
  <si>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</si>
  <si>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</si>
  <si>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</si>
  <si>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</si>
  <si>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</si>
  <si>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</si>
  <si>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</si>
  <si>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</si>
  <si>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</si>
  <si>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</si>
  <si>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</si>
  <si>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</si>
  <si>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</si>
  <si>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</si>
  <si>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</si>
  <si>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</si>
  <si>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</si>
  <si>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</si>
  <si>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</si>
  <si>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</si>
  <si>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</si>
  <si>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</si>
  <si>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</si>
  <si>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</si>
  <si>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</si>
  <si>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</si>
  <si>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</si>
  <si>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</si>
  <si>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</si>
  <si>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</si>
  <si>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</si>
  <si>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</si>
  <si>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</si>
  <si>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</si>
  <si>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</si>
  <si>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</si>
  <si>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</si>
  <si>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</si>
  <si>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</si>
  <si>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</si>
  <si>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</si>
  <si>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</si>
  <si>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</si>
  <si>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</si>
  <si>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</si>
  <si>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</si>
  <si>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</si>
  <si>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</si>
  <si>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</si>
  <si>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</si>
  <si>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</si>
  <si>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</si>
  <si>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</si>
  <si>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</si>
  <si>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</si>
  <si>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</si>
  <si>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</si>
  <si>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</si>
  <si>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</si>
  <si>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</si>
  <si>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</si>
  <si>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</si>
  <si>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</si>
  <si>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</si>
  <si>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</si>
  <si>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</si>
  <si>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</si>
  <si>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</si>
  <si>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</si>
  <si>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</si>
  <si>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</si>
  <si>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</si>
  <si>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</si>
  <si>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</si>
  <si>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</si>
  <si>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</si>
  <si>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</si>
  <si>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</si>
  <si>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</si>
  <si>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</si>
  <si>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</si>
  <si>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</si>
  <si>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</si>
  <si>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</si>
  <si>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</si>
  <si>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</si>
  <si>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</si>
  <si>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</si>
  <si>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</si>
  <si>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</si>
  <si>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</si>
  <si>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</si>
  <si>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</si>
  <si>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</si>
  <si>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</si>
  <si>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</si>
  <si>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</si>
  <si>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</si>
  <si>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</si>
  <si>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</si>
  <si>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</si>
  <si>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</si>
  <si>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</si>
  <si>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</si>
  <si>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</si>
  <si>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</si>
  <si>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</si>
  <si>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</si>
  <si>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</si>
  <si>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</si>
  <si>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</si>
  <si>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</si>
  <si>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</si>
  <si>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</si>
  <si>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</si>
  <si>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</si>
  <si>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</si>
  <si>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</si>
  <si>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</si>
  <si>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</si>
  <si>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</si>
  <si>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</si>
  <si>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</si>
  <si>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</si>
  <si>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</si>
  <si>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</si>
  <si>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</si>
  <si>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</si>
  <si>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</si>
  <si>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</si>
  <si>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</si>
  <si>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</si>
  <si>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</si>
  <si>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</si>
  <si>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</si>
  <si>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</si>
  <si>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</si>
  <si>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</si>
  <si>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</si>
  <si>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</si>
  <si>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</si>
  <si>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</si>
  <si>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</si>
  <si>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</si>
  <si>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</si>
  <si>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</si>
  <si>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</si>
  <si>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</si>
  <si>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</si>
  <si>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</si>
  <si>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</si>
  <si>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</si>
  <si>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</si>
  <si>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</si>
  <si>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</si>
  <si>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</si>
  <si>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</si>
  <si>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</si>
  <si>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</si>
  <si>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</si>
  <si>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</si>
  <si>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</si>
  <si>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</si>
  <si>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</si>
  <si>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</si>
  <si>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</si>
  <si>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</si>
  <si>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</si>
  <si>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</si>
  <si>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</si>
  <si>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</si>
  <si>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</si>
  <si>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</si>
  <si>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</si>
  <si>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</si>
  <si>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</si>
  <si>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</si>
  <si>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</si>
  <si>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</si>
  <si>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</si>
  <si>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</si>
  <si>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</si>
  <si>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</si>
  <si>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</si>
  <si>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</si>
  <si>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</si>
  <si>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</si>
  <si>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</si>
  <si>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</si>
  <si>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</si>
  <si>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</si>
  <si>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</si>
  <si>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</si>
  <si>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</si>
  <si>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</si>
  <si>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</si>
  <si>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</si>
  <si>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</si>
  <si>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</si>
  <si>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</si>
  <si>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</si>
  <si>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</si>
  <si>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</si>
  <si>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</si>
  <si>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</si>
  <si>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</si>
  <si>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</si>
  <si>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</si>
  <si>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</si>
  <si>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</si>
  <si>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</si>
  <si>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</si>
  <si>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</si>
  <si>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</si>
  <si>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</si>
  <si>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</si>
  <si>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</si>
  <si>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</si>
  <si>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</si>
  <si>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</si>
  <si>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</si>
  <si>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</si>
  <si>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</si>
  <si>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</si>
  <si>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</si>
  <si>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</si>
  <si>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</si>
  <si>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</si>
  <si>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</si>
  <si>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</si>
  <si>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</si>
  <si>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</si>
  <si>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</si>
  <si>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</si>
  <si>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</si>
  <si>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</si>
  <si>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</si>
  <si>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</si>
  <si>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</si>
  <si>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</si>
  <si>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</si>
  <si>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</si>
  <si>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</si>
  <si>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</si>
  <si>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</si>
  <si>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</si>
  <si>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</si>
  <si>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</si>
  <si>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</si>
  <si>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</si>
  <si>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</si>
  <si>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</si>
  <si>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</si>
  <si>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</si>
  <si>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</si>
  <si>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</si>
  <si>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</si>
  <si>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</si>
  <si>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</si>
  <si>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</si>
  <si>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</si>
  <si>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</si>
  <si>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</si>
  <si>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</si>
  <si>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</si>
  <si>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</si>
  <si>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</si>
  <si>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</si>
  <si>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</si>
  <si>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</si>
  <si>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</si>
  <si>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</si>
  <si>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</si>
  <si>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</si>
  <si>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</si>
  <si>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</si>
  <si>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</si>
  <si>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</si>
  <si>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</si>
  <si>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</si>
  <si>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</si>
  <si>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</si>
  <si>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</si>
  <si>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</si>
  <si>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</si>
  <si>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</si>
  <si>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</si>
  <si>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</si>
  <si>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</si>
  <si>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</si>
  <si>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</si>
  <si>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</si>
  <si>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</si>
  <si>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</si>
  <si>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</si>
  <si>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</si>
  <si>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</si>
  <si>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</si>
  <si>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</si>
  <si>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</si>
  <si>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</si>
  <si>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</si>
  <si>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</si>
  <si>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</si>
  <si>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</si>
  <si>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</si>
  <si>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</si>
  <si>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</si>
  <si>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</si>
  <si>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</si>
  <si>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</si>
  <si>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</si>
  <si>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</si>
  <si>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</si>
  <si>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</si>
  <si>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</si>
  <si>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</si>
  <si>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</si>
  <si>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</si>
  <si>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</si>
  <si>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</si>
  <si>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</si>
  <si>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</si>
  <si>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</si>
  <si>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</si>
  <si>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</si>
  <si>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</si>
  <si>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</si>
  <si>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</si>
  <si>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</si>
  <si>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</si>
  <si>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</si>
  <si>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</si>
  <si>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</si>
  <si>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</si>
  <si>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</si>
  <si>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</si>
  <si>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</si>
  <si>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</si>
  <si>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</si>
  <si>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</si>
  <si>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</si>
  <si>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</si>
  <si>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</si>
  <si>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</si>
  <si>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</si>
  <si>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</si>
  <si>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</si>
  <si>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</si>
  <si>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</si>
  <si>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</si>
  <si>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</si>
  <si>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</si>
  <si>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</si>
  <si>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</si>
  <si>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</si>
  <si>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</si>
  <si>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</si>
  <si>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</si>
  <si>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</si>
  <si>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</si>
  <si>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</si>
  <si>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</si>
  <si>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</si>
  <si>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</si>
  <si>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</si>
  <si>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</si>
  <si>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</si>
  <si>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</si>
  <si>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</si>
  <si>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</si>
  <si>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</si>
  <si>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</si>
  <si>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</si>
  <si>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</si>
  <si>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</si>
  <si>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</si>
  <si>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</si>
  <si>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</si>
  <si>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</si>
  <si>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</si>
  <si>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</si>
  <si>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</si>
  <si>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</si>
  <si>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</si>
  <si>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</si>
  <si>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</si>
  <si>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</si>
  <si>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</si>
  <si>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</si>
  <si>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</si>
  <si>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</si>
  <si>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</si>
  <si>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</si>
  <si>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</si>
  <si>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</si>
  <si>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</si>
  <si>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</si>
  <si>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</si>
  <si>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</si>
  <si>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</si>
  <si>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</si>
  <si>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</si>
  <si>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</si>
  <si>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</si>
  <si>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</si>
  <si>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</si>
  <si>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</si>
  <si>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</si>
  <si>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</si>
  <si>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</si>
  <si>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</si>
  <si>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</si>
  <si>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</si>
  <si>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</si>
  <si>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</si>
  <si>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</si>
  <si>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</si>
  <si>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</si>
  <si>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</si>
  <si>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</si>
  <si>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</si>
  <si>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</si>
  <si>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</si>
  <si>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</si>
  <si>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</si>
  <si>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</si>
  <si>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</si>
  <si>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</si>
  <si>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</si>
  <si>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</si>
  <si>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</si>
  <si>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</si>
  <si>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</si>
  <si>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</si>
  <si>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</si>
  <si>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</si>
  <si>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</si>
  <si>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</si>
  <si>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</si>
  <si>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</si>
  <si>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</si>
  <si>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</si>
  <si>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</si>
  <si>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</si>
  <si>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</si>
  <si>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</si>
  <si>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</si>
  <si>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</si>
  <si>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</si>
  <si>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</si>
  <si>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</si>
  <si>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</si>
  <si>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</si>
  <si>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</si>
  <si>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</si>
  <si>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</si>
  <si>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</si>
  <si>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</si>
  <si>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</si>
  <si>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</si>
  <si>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</si>
  <si>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</si>
  <si>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</si>
  <si>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</si>
  <si>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</si>
  <si>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</si>
  <si>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</si>
  <si>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</si>
  <si>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</si>
  <si>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</si>
  <si>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</si>
  <si>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</si>
  <si>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</si>
  <si>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</si>
  <si>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</si>
  <si>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</si>
  <si>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</si>
  <si>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</si>
  <si>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</si>
  <si>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</si>
  <si>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</si>
  <si>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</si>
  <si>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</si>
  <si>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</si>
  <si>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</si>
  <si>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</si>
  <si>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</si>
  <si>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</si>
  <si>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</si>
  <si>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</si>
  <si>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</si>
  <si>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</si>
  <si>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</si>
  <si>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</si>
  <si>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</si>
  <si>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</si>
  <si>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</si>
  <si>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</si>
  <si>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</si>
  <si>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</si>
  <si>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</si>
  <si>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</si>
  <si>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</si>
  <si>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</si>
  <si>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</si>
  <si>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</si>
  <si>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</si>
  <si>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</si>
  <si>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</si>
  <si>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</si>
  <si>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</si>
  <si>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</si>
  <si>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</si>
  <si>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</si>
  <si>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</si>
  <si>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</si>
  <si>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</si>
  <si>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</si>
  <si>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</si>
  <si>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</si>
  <si>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</si>
  <si>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</si>
  <si>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</si>
  <si>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</si>
  <si>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</si>
  <si>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</si>
  <si>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</si>
  <si>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</si>
  <si>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</si>
  <si>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</si>
  <si>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</si>
  <si>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</si>
  <si>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</si>
  <si>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</si>
  <si>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</si>
  <si>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</si>
  <si>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</si>
  <si>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</si>
  <si>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</si>
  <si>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</si>
  <si>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</si>
  <si>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</si>
  <si>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</si>
  <si>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</si>
  <si>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</si>
  <si>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</si>
  <si>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</si>
  <si>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</si>
  <si>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</si>
  <si>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</si>
  <si>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</si>
  <si>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</si>
  <si>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</si>
  <si>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</si>
  <si>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</si>
  <si>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</si>
  <si>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</si>
  <si>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</si>
  <si>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</si>
  <si>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</si>
  <si>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</si>
  <si>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</si>
  <si>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</si>
  <si>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</si>
  <si>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</si>
  <si>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</si>
  <si>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</si>
  <si>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</si>
  <si>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</si>
  <si>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</si>
  <si>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</si>
  <si>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</si>
  <si>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</si>
  <si>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</si>
  <si>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</si>
  <si>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</si>
  <si>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</si>
  <si>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</si>
  <si>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</si>
  <si>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</si>
  <si>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</si>
  <si>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</si>
  <si>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</si>
  <si>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</si>
  <si>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</si>
  <si>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</si>
  <si>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</si>
  <si>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</si>
  <si>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</si>
  <si>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</si>
  <si>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</si>
  <si>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</si>
  <si>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</si>
  <si>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</si>
  <si>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</si>
  <si>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</si>
  <si>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</si>
  <si>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</si>
  <si>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</si>
  <si>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</si>
  <si>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</si>
  <si>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</si>
  <si>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</si>
  <si>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</si>
  <si>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</si>
  <si>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</si>
  <si>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</si>
  <si>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</si>
  <si>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</si>
  <si>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</si>
  <si>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</si>
  <si>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</si>
  <si>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</si>
  <si>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</si>
  <si>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</si>
  <si>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</si>
  <si>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</si>
  <si>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</si>
  <si>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</si>
  <si>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</si>
  <si>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</si>
  <si>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</si>
  <si>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</si>
  <si>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</si>
  <si>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</si>
  <si>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</si>
  <si>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</si>
  <si>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</si>
  <si>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</si>
  <si>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</si>
  <si>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</si>
  <si>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</si>
  <si>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</si>
  <si>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</si>
  <si>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</si>
  <si>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</si>
  <si>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</si>
  <si>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</si>
  <si>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</si>
  <si>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</si>
  <si>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</si>
  <si>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</si>
  <si>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</si>
  <si>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</si>
  <si>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</si>
  <si>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</si>
  <si>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</si>
  <si>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</si>
  <si>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</si>
  <si>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</si>
  <si>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</si>
  <si>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</si>
  <si>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</si>
  <si>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</si>
  <si>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</si>
  <si>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</si>
  <si>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</si>
  <si>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</si>
  <si>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</si>
  <si>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</si>
  <si>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</si>
  <si>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</si>
  <si>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</si>
  <si>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</si>
  <si>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</si>
  <si>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</si>
  <si>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</si>
  <si>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</si>
  <si>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</si>
  <si>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</si>
  <si>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</si>
  <si>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</si>
  <si>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</si>
  <si>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</si>
  <si>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</si>
  <si>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</si>
  <si>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</si>
  <si>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</si>
  <si>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</si>
  <si>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</si>
  <si>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</si>
  <si>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</si>
  <si>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</si>
  <si>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</si>
  <si>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</si>
  <si>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</si>
  <si>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</si>
  <si>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</si>
  <si>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</si>
  <si>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</si>
  <si>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</si>
  <si>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</si>
  <si>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</si>
  <si>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</si>
  <si>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</si>
  <si>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</si>
  <si>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</si>
  <si>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</si>
  <si>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</si>
  <si>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</si>
  <si>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</si>
  <si>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</si>
  <si>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</si>
  <si>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</si>
  <si>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</si>
  <si>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</si>
  <si>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</si>
  <si>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</si>
  <si>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</si>
  <si>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</si>
  <si>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</si>
  <si>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</si>
  <si>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</si>
  <si>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</si>
  <si>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</si>
  <si>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</si>
  <si>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</si>
  <si>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</si>
  <si>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</si>
  <si>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</si>
  <si>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</si>
  <si>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</si>
  <si>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</si>
  <si>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</si>
  <si>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</si>
  <si>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</si>
  <si>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</si>
  <si>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</si>
  <si>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</si>
  <si>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</si>
  <si>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</si>
  <si>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</si>
  <si>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</si>
  <si>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</si>
  <si>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</si>
  <si>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</si>
  <si>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</si>
  <si>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</si>
  <si>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</si>
  <si>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</si>
  <si>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</si>
  <si>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</si>
  <si>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</si>
  <si>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</si>
  <si>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</si>
  <si>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</si>
  <si>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</si>
  <si>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</si>
  <si>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</si>
  <si>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</si>
  <si>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</si>
  <si>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</si>
  <si>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</si>
  <si>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</si>
  <si>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</si>
  <si>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</si>
  <si>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</si>
  <si>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</si>
  <si>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</si>
  <si>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</si>
  <si>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</si>
  <si>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</si>
  <si>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</si>
  <si>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</si>
  <si>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</si>
  <si>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</si>
  <si>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</si>
  <si>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</si>
  <si>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</si>
  <si>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</si>
  <si>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</si>
  <si>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</si>
  <si>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</si>
  <si>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</si>
  <si>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</si>
  <si>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</si>
  <si>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</si>
  <si>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</si>
  <si>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</si>
  <si>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</si>
  <si>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</si>
  <si>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</si>
  <si>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</si>
  <si>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</si>
  <si>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</si>
  <si>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</si>
  <si>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</si>
  <si>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</si>
  <si>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</si>
  <si>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</si>
  <si>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</si>
  <si>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</si>
  <si>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</si>
  <si>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</si>
  <si>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</si>
  <si>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</si>
  <si>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</si>
  <si>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</si>
  <si>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</si>
  <si>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</si>
  <si>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</si>
  <si>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</si>
  <si>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</si>
  <si>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</si>
  <si>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</si>
  <si>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</si>
  <si>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</si>
  <si>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</si>
  <si>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</si>
  <si>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</si>
  <si>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</si>
  <si>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</si>
  <si>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</si>
  <si>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</si>
  <si>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</si>
  <si>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</si>
  <si>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</si>
  <si>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</si>
  <si>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</si>
  <si>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</si>
  <si>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</si>
  <si>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</si>
  <si>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</si>
  <si>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</si>
  <si>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</si>
  <si>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</si>
  <si>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</si>
  <si>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</si>
  <si>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</si>
  <si>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</si>
  <si>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</si>
  <si>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</si>
  <si>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</si>
  <si>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</si>
  <si>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</si>
  <si>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</si>
  <si>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</si>
  <si>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</si>
  <si>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</si>
  <si>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</si>
  <si>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</si>
  <si>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</si>
  <si>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</si>
  <si>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</si>
  <si>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</si>
  <si>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</si>
  <si>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</si>
  <si>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</si>
  <si>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</si>
  <si>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</si>
  <si>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</si>
  <si>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</si>
  <si>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</si>
  <si>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</si>
  <si>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</si>
  <si>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</si>
  <si>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</si>
  <si>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</si>
  <si>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</si>
  <si>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</si>
  <si>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</si>
  <si>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</si>
  <si>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</si>
  <si>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</si>
  <si>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</si>
  <si>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</si>
  <si>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</si>
  <si>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</si>
  <si>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</si>
  <si>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</si>
  <si>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</si>
  <si>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</si>
  <si>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</si>
  <si>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</si>
  <si>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</si>
  <si>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</si>
  <si>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</si>
  <si>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</si>
  <si>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</si>
  <si>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</si>
  <si>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</si>
  <si>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</si>
  <si>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</si>
  <si>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</si>
  <si>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</si>
  <si>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</si>
  <si>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</si>
  <si>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</si>
  <si>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</si>
  <si>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</si>
  <si>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</si>
  <si>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</si>
  <si>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</si>
  <si>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</si>
  <si>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</si>
  <si>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</si>
  <si>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</si>
  <si>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</si>
  <si>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</si>
  <si>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</si>
  <si>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</si>
  <si>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</si>
  <si>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</si>
  <si>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</si>
  <si>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</si>
  <si>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</si>
  <si>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</si>
  <si>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</si>
  <si>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</si>
  <si>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</si>
  <si>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</si>
  <si>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</si>
  <si>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</si>
  <si>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</si>
  <si>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</si>
  <si>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</si>
  <si>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</si>
  <si>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</si>
  <si>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</si>
  <si>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</si>
  <si>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</si>
  <si>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</si>
  <si>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</si>
  <si>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</si>
  <si>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</si>
  <si>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</si>
  <si>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</si>
  <si>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</si>
  <si>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</si>
  <si>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</si>
  <si>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</si>
  <si>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</si>
  <si>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</si>
  <si>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</si>
  <si>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</si>
  <si>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</si>
  <si>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</si>
  <si>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</si>
  <si>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</si>
  <si>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</si>
  <si>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</si>
  <si>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</si>
  <si>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</si>
  <si>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</si>
  <si>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</si>
  <si>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</si>
  <si>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</si>
  <si>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</si>
  <si>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</si>
  <si>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</si>
  <si>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</si>
  <si>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</si>
  <si>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</si>
  <si>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</si>
  <si>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</si>
  <si>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</si>
  <si>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</si>
  <si>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</si>
  <si>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</si>
  <si>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</si>
  <si>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</si>
  <si>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</si>
  <si>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</si>
  <si>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</si>
  <si>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</si>
  <si>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</si>
  <si>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</si>
  <si>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</si>
  <si>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</si>
  <si>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</si>
  <si>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</si>
  <si>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</si>
  <si>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</si>
  <si>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</si>
  <si>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</si>
  <si>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</si>
  <si>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</si>
  <si>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</si>
  <si>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</si>
  <si>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</si>
  <si>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</si>
  <si>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</si>
  <si>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</si>
  <si>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</si>
  <si>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</si>
  <si>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</si>
  <si>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</si>
  <si>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</si>
  <si>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</si>
  <si>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</si>
  <si>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</si>
  <si>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</si>
  <si>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</si>
  <si>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</si>
  <si>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</si>
  <si>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</si>
  <si>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</si>
  <si>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</si>
  <si>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</si>
  <si>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</si>
  <si>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</si>
  <si>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</si>
  <si>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</si>
  <si>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</si>
  <si>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</si>
  <si>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</si>
  <si>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</si>
  <si>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</si>
  <si>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</si>
  <si>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</si>
  <si>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</si>
  <si>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</si>
  <si>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</si>
  <si>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</si>
  <si>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</si>
  <si>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</si>
  <si>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</si>
  <si>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</si>
  <si>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</si>
  <si>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</si>
  <si>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</si>
  <si>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</si>
  <si>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</si>
  <si>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</si>
  <si>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</si>
  <si>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</si>
  <si>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</si>
  <si>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</si>
  <si>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</si>
  <si>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</si>
  <si>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</si>
  <si>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</si>
  <si>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</si>
  <si>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</si>
  <si>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</si>
  <si>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</si>
  <si>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</si>
  <si>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</si>
  <si>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</si>
  <si>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</si>
  <si>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</si>
  <si>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</si>
  <si>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</si>
  <si>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</si>
  <si>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</si>
  <si>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</si>
  <si>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</si>
  <si>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</si>
  <si>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</si>
  <si>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</si>
  <si>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</si>
  <si>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</si>
  <si>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</si>
  <si>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</si>
  <si>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</si>
  <si>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</si>
  <si>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</si>
  <si>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</si>
  <si>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</si>
  <si>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</si>
  <si>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</si>
  <si>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</si>
  <si>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</si>
  <si>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</si>
  <si>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</si>
  <si>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</si>
  <si>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</si>
  <si>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</si>
  <si>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</si>
  <si>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</si>
  <si>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</si>
  <si>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</si>
  <si>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</si>
  <si>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</si>
  <si>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</si>
  <si>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</si>
  <si>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</si>
  <si>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</si>
  <si>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</si>
  <si>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</si>
  <si>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</si>
  <si>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</si>
  <si>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</si>
  <si>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</si>
  <si>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</si>
  <si>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</si>
  <si>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</si>
  <si>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</si>
  <si>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</si>
  <si>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</si>
  <si>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</si>
  <si>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</si>
  <si>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</si>
  <si>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</si>
  <si>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</si>
  <si>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</si>
  <si>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</si>
  <si>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</si>
  <si>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</si>
  <si>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</si>
  <si>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</si>
  <si>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</si>
  <si>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</si>
  <si>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</si>
  <si>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</si>
  <si>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</si>
  <si>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</si>
  <si>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</si>
  <si>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</si>
  <si>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</si>
  <si>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</si>
  <si>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</si>
  <si>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</si>
  <si>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</si>
  <si>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</si>
  <si>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</si>
  <si>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</si>
  <si>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</si>
  <si>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</si>
  <si>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</si>
  <si>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</si>
  <si>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</si>
  <si>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</si>
  <si>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</si>
  <si>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</si>
  <si>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</si>
  <si>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</si>
  <si>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</si>
  <si>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</si>
  <si>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</si>
  <si>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</si>
  <si>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</si>
  <si>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</si>
  <si>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</si>
  <si>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</si>
  <si>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</si>
  <si>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</si>
  <si>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</si>
  <si>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</si>
  <si>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</si>
  <si>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</si>
  <si>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</si>
  <si>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</si>
  <si>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</si>
  <si>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</si>
  <si>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</si>
  <si>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</si>
  <si>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</si>
  <si>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</si>
  <si>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</si>
  <si>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</si>
  <si>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</si>
  <si>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</si>
  <si>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</si>
  <si>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</si>
  <si>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</si>
  <si>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</si>
  <si>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</si>
  <si>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</si>
  <si>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</si>
  <si>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</si>
  <si>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</si>
  <si>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</si>
  <si>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</si>
  <si>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</si>
  <si>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</si>
  <si>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</si>
  <si>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</si>
  <si>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</si>
  <si>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</si>
  <si>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</si>
  <si>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</si>
  <si>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</si>
  <si>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</si>
  <si>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</si>
  <si>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</si>
  <si>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</si>
  <si>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</si>
  <si>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</si>
  <si>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</si>
  <si>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</si>
  <si>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</si>
  <si>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</si>
  <si>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</si>
  <si>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</si>
  <si>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</si>
  <si>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</si>
  <si>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</si>
  <si>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</si>
  <si>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</si>
  <si>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</si>
  <si>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</si>
  <si>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</si>
  <si>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</si>
  <si>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</si>
  <si>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</si>
  <si>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</si>
  <si>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</si>
  <si>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</si>
  <si>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</si>
  <si>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</si>
  <si>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</si>
  <si>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</si>
  <si>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</si>
  <si>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</si>
  <si>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</si>
  <si>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</si>
  <si>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</si>
  <si>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</si>
  <si>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</si>
  <si>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</si>
  <si>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</si>
  <si>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</si>
  <si>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</si>
  <si>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</si>
  <si>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</si>
  <si>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</si>
  <si>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</si>
  <si>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</si>
  <si>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</si>
  <si>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</si>
  <si>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</si>
  <si>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</si>
  <si>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</si>
  <si>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</si>
  <si>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</si>
  <si>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</si>
  <si>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</si>
  <si>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</si>
  <si>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</si>
  <si>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</si>
  <si>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</si>
  <si>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</si>
  <si>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</si>
  <si>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</si>
  <si>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</si>
  <si>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</si>
  <si>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</si>
  <si>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</si>
  <si>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</si>
  <si>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</si>
  <si>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</si>
  <si>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</si>
  <si>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</si>
  <si>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</si>
  <si>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</si>
  <si>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</si>
  <si>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</si>
  <si>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</si>
  <si>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</si>
  <si>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</si>
  <si>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</si>
  <si>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</si>
  <si>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</si>
  <si>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</si>
  <si>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</si>
  <si>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</si>
  <si>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</si>
  <si>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</si>
  <si>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</si>
  <si>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</si>
  <si>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</si>
  <si>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</si>
  <si>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</si>
  <si>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</si>
  <si>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</si>
  <si>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</si>
  <si>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</si>
  <si>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</si>
  <si>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</si>
  <si>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</si>
  <si>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</si>
  <si>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</si>
  <si>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</si>
  <si>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</si>
  <si>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</si>
  <si>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</si>
  <si>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</si>
  <si>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</si>
  <si>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</si>
  <si>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</si>
  <si>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</si>
  <si>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</si>
  <si>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</si>
  <si>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</si>
  <si>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</si>
  <si>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</si>
  <si>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</si>
  <si>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</si>
  <si>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</si>
  <si>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</si>
  <si>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</si>
  <si>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</si>
  <si>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</si>
  <si>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</si>
  <si>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</si>
  <si>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</si>
  <si>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</si>
  <si>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</si>
  <si>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</si>
  <si>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</si>
  <si>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</si>
  <si>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</si>
  <si>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</si>
  <si>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</si>
  <si>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</si>
  <si>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</si>
  <si>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</si>
  <si>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</si>
  <si>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</si>
  <si>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</si>
  <si>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</si>
  <si>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</si>
  <si>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</si>
  <si>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</si>
  <si>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</si>
  <si>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</si>
  <si>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</si>
  <si>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</si>
  <si>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</si>
  <si>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</si>
  <si>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</si>
  <si>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</si>
  <si>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</si>
  <si>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</si>
  <si>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</si>
  <si>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</si>
  <si>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</si>
  <si>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</si>
  <si>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</si>
  <si>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</si>
  <si>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</si>
  <si>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</si>
  <si>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</si>
  <si>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</si>
  <si>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</si>
  <si>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</si>
  <si>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</si>
  <si>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</si>
  <si>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</si>
  <si>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</si>
  <si>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</si>
  <si>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</si>
  <si>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</si>
  <si>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</si>
  <si>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</si>
  <si>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</si>
  <si>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</si>
  <si>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</si>
  <si>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</si>
  <si>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</si>
  <si>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</si>
  <si>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</si>
  <si>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</si>
  <si>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</si>
  <si>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</si>
  <si>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</si>
  <si>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</si>
  <si>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</si>
  <si>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</si>
  <si>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</si>
  <si>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</si>
  <si>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</si>
  <si>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</si>
  <si>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</si>
  <si>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</si>
  <si>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</si>
  <si>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</si>
  <si>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</si>
  <si>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</si>
  <si>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</si>
  <si>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</si>
  <si>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</si>
  <si>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</si>
  <si>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</si>
  <si>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</si>
  <si>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</si>
  <si>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</si>
  <si>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</si>
  <si>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</si>
  <si>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</si>
  <si>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</si>
  <si>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</si>
  <si>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</si>
  <si>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</si>
  <si>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</si>
  <si>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</si>
  <si>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</si>
  <si>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</si>
  <si>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</si>
  <si>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</si>
  <si>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</si>
  <si>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</si>
  <si>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</si>
  <si>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</si>
  <si>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</si>
  <si>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</si>
  <si>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</si>
  <si>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</si>
  <si>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</si>
  <si>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</si>
  <si>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</si>
  <si>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</si>
  <si>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</si>
  <si>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</si>
  <si>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</si>
  <si>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</si>
  <si>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</si>
  <si>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</si>
  <si>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</si>
  <si>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</si>
  <si>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</si>
  <si>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</si>
  <si>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</si>
  <si>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</si>
  <si>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</si>
  <si>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</si>
  <si>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</si>
  <si>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</si>
  <si>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</si>
  <si>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</si>
  <si>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</si>
  <si>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</si>
  <si>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</si>
  <si>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</si>
  <si>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</si>
  <si>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</si>
  <si>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</si>
  <si>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</si>
  <si>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</si>
  <si>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</si>
  <si>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</si>
  <si>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</si>
  <si>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</si>
  <si>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</si>
  <si>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</si>
  <si>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</si>
  <si>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</si>
  <si>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</si>
  <si>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</si>
  <si>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</si>
  <si>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</si>
  <si>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</si>
  <si>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</si>
  <si>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</si>
  <si>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</si>
  <si>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</si>
  <si>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</si>
  <si>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</si>
  <si>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</si>
  <si>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</si>
  <si>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</si>
  <si>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</si>
  <si>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</si>
  <si>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</si>
  <si>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</si>
  <si>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</si>
  <si>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</si>
  <si>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</si>
  <si>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</si>
  <si>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</si>
  <si>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</si>
  <si>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</si>
  <si>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</si>
  <si>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</si>
  <si>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</si>
  <si>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</si>
  <si>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</si>
  <si>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</si>
  <si>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</si>
  <si>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</si>
  <si>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</si>
  <si>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</si>
  <si>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</si>
  <si>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</si>
  <si>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</si>
  <si>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</si>
  <si>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</si>
  <si>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</si>
  <si>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</si>
  <si>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</si>
  <si>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</si>
  <si>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</si>
  <si>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</si>
  <si>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</si>
  <si>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</si>
  <si>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</si>
  <si>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</si>
  <si>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</si>
  <si>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</si>
  <si>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</si>
  <si>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</si>
  <si>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</si>
  <si>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</si>
  <si>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</si>
  <si>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</si>
  <si>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</si>
  <si>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</si>
  <si>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</si>
  <si>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</si>
  <si>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</si>
  <si>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</si>
  <si>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</si>
  <si>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</si>
  <si>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</si>
  <si>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</si>
  <si>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</si>
  <si>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</si>
  <si>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</si>
  <si>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</si>
  <si>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</si>
  <si>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</si>
  <si>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</si>
  <si>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</si>
  <si>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</si>
  <si>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</si>
  <si>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</si>
  <si>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</si>
  <si>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</si>
  <si>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</si>
  <si>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</si>
  <si>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</si>
  <si>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</si>
  <si>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</si>
  <si>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</si>
  <si>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</si>
  <si>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</si>
  <si>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</si>
  <si>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</si>
  <si>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</si>
  <si>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</si>
  <si>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</si>
  <si>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</si>
  <si>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</si>
  <si>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</si>
  <si>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</si>
  <si>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</si>
  <si>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</si>
  <si>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</si>
  <si>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</si>
  <si>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</si>
  <si>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</si>
  <si>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</si>
  <si>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</si>
  <si>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</si>
  <si>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</si>
  <si>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</si>
  <si>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</si>
  <si>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</si>
  <si>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</si>
  <si>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</si>
  <si>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</si>
  <si>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</si>
  <si>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</si>
  <si>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</si>
  <si>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</si>
  <si>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</si>
  <si>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</si>
  <si>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</si>
  <si>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</si>
  <si>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</si>
  <si>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</si>
  <si>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</si>
  <si>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</si>
  <si>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</si>
  <si>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</si>
  <si>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</si>
  <si>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</si>
  <si>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</si>
  <si>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</si>
  <si>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</si>
  <si>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</si>
  <si>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</si>
  <si>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</si>
  <si>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</si>
  <si>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</si>
  <si>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</si>
  <si>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</si>
  <si>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</si>
  <si>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</si>
  <si>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</si>
  <si>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</si>
  <si>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</si>
  <si>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</si>
  <si>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</si>
  <si>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</si>
  <si>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</si>
  <si>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</si>
  <si>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</si>
  <si>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</si>
  <si>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</si>
  <si>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</si>
  <si>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</si>
  <si>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</si>
  <si>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</si>
  <si>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</si>
  <si>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</si>
  <si>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</si>
  <si>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</si>
  <si>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</si>
  <si>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</si>
  <si>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</si>
  <si>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</si>
  <si>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</si>
  <si>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</si>
  <si>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</si>
  <si>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</si>
  <si>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</si>
  <si>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</si>
  <si>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</si>
  <si>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</si>
  <si>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</si>
  <si>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</si>
  <si>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</si>
  <si>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</si>
  <si>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</si>
  <si>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</si>
  <si>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</si>
  <si>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</si>
  <si>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</si>
  <si>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</si>
  <si>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</si>
  <si>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</si>
  <si>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</si>
  <si>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</si>
  <si>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</si>
  <si>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</si>
  <si>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</si>
  <si>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</si>
  <si>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</si>
  <si>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</si>
  <si>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</si>
  <si>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</si>
  <si>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</si>
  <si>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</si>
  <si>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</si>
  <si>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</si>
  <si>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</si>
  <si>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</si>
  <si>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</si>
  <si>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</si>
  <si>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</si>
  <si>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</si>
  <si>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</si>
  <si>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</si>
  <si>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</si>
  <si>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</si>
  <si>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</si>
  <si>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</si>
  <si>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</si>
  <si>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</si>
  <si>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</si>
  <si>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</si>
  <si>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</si>
  <si>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</si>
  <si>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</si>
  <si>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</si>
  <si>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</si>
  <si>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</si>
  <si>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</si>
  <si>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</si>
  <si>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</si>
  <si>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</si>
  <si>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</si>
  <si>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</si>
  <si>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</si>
  <si>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</si>
  <si>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</si>
  <si>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</si>
  <si>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</si>
  <si>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</si>
  <si>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</si>
  <si>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</si>
  <si>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</si>
  <si>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</si>
  <si>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</si>
  <si>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</si>
  <si>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</si>
  <si>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</si>
  <si>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</si>
  <si>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</si>
  <si>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</si>
  <si>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</si>
  <si>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</si>
  <si>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</si>
  <si>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</si>
  <si>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</si>
  <si>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</si>
  <si>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</si>
  <si>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</si>
  <si>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</si>
  <si>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</si>
  <si>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</si>
  <si>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</si>
  <si>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</si>
  <si>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</si>
  <si>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</si>
  <si>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</si>
  <si>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</si>
  <si>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</si>
  <si>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</si>
  <si>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</si>
  <si>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</si>
  <si>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</si>
  <si>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</si>
  <si>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</si>
  <si>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</si>
  <si>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</si>
  <si>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</si>
  <si>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</si>
  <si>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</si>
  <si>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</si>
  <si>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</si>
  <si>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</si>
  <si>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</si>
  <si>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</si>
  <si>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</si>
  <si>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</si>
  <si>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</si>
  <si>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</si>
  <si>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</si>
  <si>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</si>
  <si>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</si>
  <si>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</si>
  <si>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</si>
  <si>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</si>
  <si>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</si>
  <si>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</si>
  <si>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</si>
  <si>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</si>
  <si>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</si>
  <si>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</si>
  <si>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</si>
  <si>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</si>
  <si>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</si>
  <si>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</si>
  <si>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</si>
  <si>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</si>
  <si>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</si>
  <si>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</si>
  <si>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</si>
  <si>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</si>
  <si>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</si>
  <si>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</si>
  <si>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</si>
  <si>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</si>
  <si>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</si>
  <si>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</si>
  <si>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</si>
  <si>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</si>
  <si>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</si>
  <si>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</si>
  <si>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</si>
  <si>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</si>
  <si>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</si>
  <si>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</si>
  <si>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</si>
  <si>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</si>
  <si>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</si>
  <si>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</si>
  <si>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</si>
  <si>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</si>
  <si>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</si>
  <si>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</si>
  <si>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</si>
  <si>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</si>
  <si>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</si>
  <si>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</si>
  <si>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</si>
  <si>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</si>
  <si>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</si>
  <si>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</si>
  <si>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</si>
  <si>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</si>
  <si>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</si>
  <si>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</si>
  <si>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</si>
  <si>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</si>
  <si>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</si>
  <si>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</si>
  <si>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</si>
  <si>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</si>
  <si>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</si>
  <si>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</si>
  <si>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</si>
  <si>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</si>
  <si>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</si>
  <si>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</si>
  <si>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</si>
  <si>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</si>
  <si>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</si>
  <si>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</si>
  <si>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</si>
  <si>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</si>
  <si>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</si>
  <si>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</si>
  <si>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</si>
  <si>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</si>
  <si>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</si>
  <si>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</si>
  <si>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</si>
  <si>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</si>
  <si>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</si>
  <si>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</si>
  <si>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</si>
  <si>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</si>
  <si>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</si>
  <si>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</si>
  <si>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</si>
  <si>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</si>
  <si>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</si>
  <si>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</si>
  <si>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</si>
  <si>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</si>
  <si>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</si>
  <si>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</si>
  <si>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</si>
  <si>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</si>
  <si>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</si>
  <si>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</si>
  <si>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</si>
  <si>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</si>
  <si>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</si>
  <si>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</si>
  <si>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</si>
  <si>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</si>
  <si>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</si>
  <si>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</si>
  <si>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</si>
  <si>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</si>
  <si>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</si>
  <si>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</si>
  <si>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</si>
  <si>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</si>
  <si>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</si>
  <si>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</si>
  <si>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</si>
  <si>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</si>
  <si>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</si>
  <si>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</si>
  <si>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</si>
  <si>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</si>
  <si>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</si>
  <si>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</si>
  <si>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</si>
  <si>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</si>
  <si>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</si>
  <si>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</si>
  <si>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</si>
  <si>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</si>
  <si>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</si>
  <si>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</si>
  <si>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</si>
  <si>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</si>
  <si>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</si>
  <si>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</si>
  <si>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</si>
  <si>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</si>
  <si>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</si>
  <si>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</si>
  <si>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</si>
  <si>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</si>
  <si>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</si>
  <si>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</si>
  <si>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</si>
  <si>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</si>
  <si>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</si>
  <si>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</si>
  <si>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</si>
  <si>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</si>
  <si>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</si>
  <si>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</si>
  <si>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</si>
  <si>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</si>
  <si>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</si>
  <si>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</si>
  <si>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</si>
  <si>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</si>
  <si>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</si>
  <si>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</si>
  <si>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</si>
  <si>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</si>
  <si>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</si>
  <si>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</si>
  <si>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</si>
  <si>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</si>
  <si>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</si>
  <si>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</si>
  <si>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</si>
  <si>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</si>
  <si>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</si>
  <si>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</si>
  <si>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</si>
  <si>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</si>
  <si>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</si>
  <si>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</si>
  <si>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</si>
  <si>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</si>
  <si>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</si>
  <si>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</si>
  <si>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</si>
  <si>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</si>
  <si>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</si>
  <si>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</si>
  <si>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</si>
  <si>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</si>
  <si>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</si>
  <si>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</si>
  <si>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</si>
  <si>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</si>
  <si>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</si>
  <si>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</si>
  <si>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</si>
  <si>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</si>
  <si>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</si>
  <si>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</si>
  <si>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</si>
  <si>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</si>
  <si>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</si>
  <si>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</si>
  <si>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</si>
  <si>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</si>
  <si>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</si>
  <si>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</si>
  <si>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</si>
  <si>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</si>
  <si>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</si>
  <si>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</si>
  <si>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</si>
  <si>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</si>
  <si>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</si>
  <si>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</si>
  <si>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</si>
  <si>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</si>
  <si>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</si>
  <si>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</si>
  <si>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</si>
  <si>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</si>
  <si>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</si>
  <si>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</si>
  <si>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</si>
  <si>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</si>
  <si>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</si>
  <si>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</si>
  <si>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</si>
  <si>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</si>
  <si>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</si>
  <si>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</si>
  <si>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</si>
  <si>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</si>
  <si>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</si>
  <si>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</si>
  <si>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</si>
  <si>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</si>
  <si>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</si>
  <si>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</si>
  <si>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</si>
  <si>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</si>
  <si>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</si>
  <si>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</si>
  <si>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</si>
  <si>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</si>
  <si>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</si>
  <si>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</si>
  <si>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</si>
  <si>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</si>
  <si>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</si>
  <si>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</si>
  <si>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</si>
  <si>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</si>
  <si>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</si>
  <si>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</si>
  <si>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</si>
  <si>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</si>
  <si>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</si>
  <si>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</si>
  <si>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</si>
  <si>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</si>
  <si>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</si>
  <si>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</si>
  <si>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</si>
  <si>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</si>
  <si>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</si>
  <si>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</si>
  <si>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</si>
  <si>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</si>
  <si>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</si>
  <si>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</si>
  <si>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</si>
  <si>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</si>
  <si>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</si>
  <si>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</si>
  <si>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</si>
  <si>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</si>
  <si>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</si>
  <si>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</si>
  <si>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</si>
  <si>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</si>
  <si>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</si>
  <si>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</si>
  <si>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</si>
  <si>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</si>
  <si>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</si>
  <si>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</si>
  <si>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</si>
  <si>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</si>
  <si>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</si>
  <si>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</si>
  <si>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</si>
  <si>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</si>
  <si>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</si>
  <si>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</si>
  <si>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</si>
  <si>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</si>
  <si>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</si>
  <si>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</si>
  <si>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</si>
  <si>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</si>
  <si>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</si>
  <si>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</si>
  <si>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</si>
  <si>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</si>
  <si>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</si>
  <si>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</si>
  <si>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</si>
  <si>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</si>
  <si>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</si>
  <si>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</si>
  <si>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</si>
  <si>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</si>
  <si>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</si>
  <si>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</si>
  <si>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</si>
  <si>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</si>
  <si>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</si>
  <si>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</si>
  <si>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</si>
  <si>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</si>
  <si>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</si>
  <si>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</si>
  <si>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</si>
  <si>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</si>
  <si>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</si>
  <si>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</si>
  <si>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</si>
  <si>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</si>
  <si>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</si>
  <si>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</si>
  <si>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</si>
  <si>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</si>
  <si>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</si>
  <si>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</si>
  <si>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</si>
  <si>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</si>
  <si>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</si>
  <si>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</si>
  <si>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</si>
  <si>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</si>
  <si>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</si>
  <si>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</si>
  <si>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</si>
  <si>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</si>
  <si>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</si>
  <si>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</si>
  <si>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</si>
  <si>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</si>
  <si>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</si>
  <si>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</si>
  <si>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</si>
  <si>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</si>
  <si>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</si>
  <si>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</si>
  <si>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</si>
  <si>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</si>
  <si>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</si>
  <si>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</si>
  <si>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</si>
  <si>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</si>
  <si>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</si>
  <si>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</si>
  <si>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</si>
  <si>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</si>
  <si>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</si>
  <si>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</si>
  <si>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</si>
  <si>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</si>
  <si>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</si>
  <si>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</si>
  <si>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</si>
  <si>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</si>
  <si>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</si>
  <si>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</si>
  <si>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</si>
  <si>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</si>
  <si>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</si>
  <si>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</si>
  <si>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</si>
  <si>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</si>
  <si>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</si>
  <si>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</si>
  <si>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</si>
  <si>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</si>
  <si>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</si>
  <si>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</si>
  <si>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</si>
  <si>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</si>
  <si>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</si>
  <si>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</si>
  <si>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</si>
  <si>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</si>
  <si>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</si>
  <si>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</si>
  <si>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</si>
  <si>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</si>
  <si>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</si>
  <si>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</si>
  <si>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</si>
  <si>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</si>
  <si>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</si>
  <si>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</si>
  <si>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</si>
  <si>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</si>
  <si>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</si>
  <si>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</si>
  <si>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</si>
  <si>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</si>
  <si>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</si>
  <si>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</si>
  <si>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</si>
  <si>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</si>
  <si>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</si>
  <si>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</si>
  <si>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</si>
  <si>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</si>
  <si>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</si>
  <si>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</si>
  <si>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</si>
  <si>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</si>
  <si>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</si>
  <si>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</si>
  <si>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</si>
  <si>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</si>
  <si>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</si>
  <si>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</si>
  <si>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</si>
  <si>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</si>
  <si>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</si>
  <si>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</si>
  <si>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</si>
  <si>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</si>
  <si>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</si>
  <si>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</si>
  <si>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</si>
  <si>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</si>
  <si>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</si>
  <si>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</si>
  <si>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</si>
  <si>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</si>
  <si>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</si>
  <si>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</si>
  <si>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</si>
  <si>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</si>
  <si>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</si>
  <si>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</si>
  <si>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</si>
  <si>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</si>
  <si>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</si>
  <si>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</si>
  <si>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</si>
  <si>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</si>
  <si>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</si>
  <si>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</si>
  <si>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</si>
  <si>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</si>
  <si>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</si>
  <si>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</si>
  <si>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</si>
  <si>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</si>
  <si>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</si>
  <si>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</si>
  <si>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</si>
  <si>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</si>
  <si>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</si>
  <si>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</si>
  <si>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</si>
  <si>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</si>
  <si>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</si>
  <si>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</si>
  <si>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</si>
  <si>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</si>
  <si>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</si>
  <si>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</si>
  <si>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</si>
  <si>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</si>
  <si>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</si>
  <si>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</si>
  <si>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</si>
  <si>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</si>
  <si>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</si>
  <si>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</si>
  <si>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</si>
  <si>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</si>
  <si>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</si>
  <si>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</si>
  <si>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</si>
  <si>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</si>
  <si>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</si>
  <si>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</si>
  <si>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</si>
  <si>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</si>
  <si>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</si>
  <si>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</si>
  <si>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</si>
  <si>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</si>
  <si>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</si>
  <si>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</si>
  <si>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</si>
  <si>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</si>
  <si>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</si>
  <si>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</si>
  <si>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</si>
  <si>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</si>
  <si>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</si>
  <si>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</si>
  <si>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</si>
  <si>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</si>
  <si>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</si>
  <si>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</si>
  <si>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</si>
  <si>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</si>
  <si>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</si>
  <si>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</si>
  <si>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</si>
  <si>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</si>
  <si>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</si>
  <si>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</si>
  <si>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</si>
  <si>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</si>
  <si>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</si>
  <si>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</si>
  <si>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</si>
  <si>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</si>
  <si>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</si>
  <si>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</si>
  <si>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</si>
  <si>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</si>
  <si>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</si>
  <si>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</si>
  <si>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</si>
  <si>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</si>
  <si>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</si>
  <si>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</si>
  <si>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</si>
  <si>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</si>
  <si>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</si>
  <si>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</si>
  <si>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</si>
  <si>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</si>
  <si>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</si>
  <si>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</si>
  <si>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</si>
  <si>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</si>
  <si>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</si>
  <si>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</si>
  <si>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</si>
  <si>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</si>
  <si>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</si>
  <si>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</si>
  <si>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</si>
  <si>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</si>
  <si>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</si>
  <si>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</si>
  <si>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</si>
  <si>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</si>
  <si>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</si>
  <si>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</si>
  <si>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</si>
  <si>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</si>
  <si>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</si>
  <si>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</si>
  <si>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</si>
  <si>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</si>
  <si>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</si>
  <si>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</si>
  <si>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</si>
  <si>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</si>
  <si>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</si>
  <si>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</si>
  <si>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</si>
  <si>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</si>
  <si>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</si>
  <si>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</si>
  <si>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</si>
  <si>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</si>
  <si>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</si>
  <si>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</si>
  <si>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</si>
  <si>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</si>
  <si>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</si>
  <si>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</si>
  <si>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</si>
  <si>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</si>
  <si>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</si>
  <si>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</si>
  <si>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</si>
  <si>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</si>
  <si>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</si>
  <si>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</si>
  <si>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</si>
  <si>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</si>
  <si>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</si>
  <si>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</si>
  <si>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</si>
  <si>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</si>
  <si>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</si>
  <si>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</si>
  <si>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</si>
  <si>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</si>
  <si>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</si>
  <si>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</si>
  <si>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</si>
  <si>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</si>
  <si>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</si>
  <si>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</si>
  <si>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</si>
  <si>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</si>
  <si>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</si>
  <si>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</si>
  <si>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</si>
  <si>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</si>
  <si>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</si>
  <si>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</si>
  <si>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</si>
  <si>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</si>
  <si>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</si>
  <si>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</si>
  <si>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</si>
  <si>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</si>
  <si>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</si>
  <si>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</si>
  <si>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</si>
  <si>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</si>
  <si>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</si>
  <si>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</si>
  <si>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</si>
  <si>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</si>
  <si>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</si>
  <si>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</si>
  <si>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</si>
  <si>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</si>
  <si>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</si>
  <si>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</si>
  <si>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</si>
  <si>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</si>
  <si>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</si>
  <si>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</si>
  <si>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</si>
  <si>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</si>
  <si>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</si>
  <si>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</si>
  <si>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</si>
  <si>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</si>
  <si>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</si>
  <si>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</si>
  <si>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</si>
  <si>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</si>
  <si>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</si>
  <si>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</si>
  <si>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</si>
  <si>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</si>
  <si>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</si>
  <si>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</si>
  <si>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</si>
  <si>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</si>
  <si>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</si>
  <si>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</si>
  <si>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</si>
  <si>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</si>
  <si>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</si>
  <si>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</si>
  <si>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</si>
  <si>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</si>
  <si>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</si>
  <si>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</si>
  <si>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</si>
  <si>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</si>
  <si>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</si>
  <si>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</si>
  <si>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</si>
  <si>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</si>
  <si>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</si>
  <si>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</si>
  <si>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</si>
  <si>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</si>
  <si>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</si>
  <si>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</si>
  <si>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</si>
  <si>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</si>
  <si>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</si>
  <si>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</si>
  <si>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</si>
  <si>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</si>
  <si>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</si>
  <si>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</si>
  <si>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</si>
  <si>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</si>
  <si>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</si>
  <si>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</si>
  <si>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</si>
  <si>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</si>
  <si>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</si>
  <si>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</si>
  <si>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</si>
  <si>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</si>
  <si>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</si>
  <si>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</si>
  <si>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</si>
  <si>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</si>
  <si>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</si>
  <si>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</si>
  <si>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</si>
  <si>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</si>
  <si>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</si>
  <si>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</si>
  <si>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</si>
  <si>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</si>
  <si>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</si>
  <si>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</si>
  <si>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</si>
  <si>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</si>
  <si>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</si>
  <si>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</si>
  <si>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</si>
  <si>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</si>
  <si>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</si>
  <si>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</si>
  <si>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</si>
  <si>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</si>
  <si>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</si>
  <si>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</si>
  <si>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</si>
  <si>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</si>
  <si>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</si>
  <si>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</si>
  <si>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</si>
  <si>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</si>
  <si>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</si>
  <si>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</si>
  <si>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</si>
  <si>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</si>
  <si>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</si>
  <si>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</si>
  <si>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</si>
  <si>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</si>
  <si>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</si>
  <si>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</si>
  <si>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</si>
  <si>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</si>
  <si>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</si>
  <si>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</si>
  <si>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</si>
  <si>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</si>
  <si>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</si>
  <si>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</si>
  <si>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</si>
  <si>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</si>
  <si>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</si>
  <si>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</si>
  <si>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</si>
  <si>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</si>
  <si>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</si>
  <si>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</si>
  <si>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</si>
  <si>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</si>
  <si>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</si>
  <si>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</si>
  <si>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</si>
  <si>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</si>
  <si>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</si>
  <si>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</si>
  <si>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</si>
  <si>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</si>
  <si>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</si>
  <si>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</si>
  <si>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</si>
  <si>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</si>
  <si>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</si>
  <si>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</si>
  <si>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</si>
  <si>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</si>
  <si>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</si>
  <si>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</si>
  <si>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</si>
  <si>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</si>
  <si>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</si>
  <si>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</si>
  <si>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</si>
  <si>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</si>
  <si>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</si>
  <si>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</si>
  <si>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</si>
  <si>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</si>
  <si>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</si>
  <si>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</si>
  <si>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</si>
  <si>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</si>
  <si>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</si>
  <si>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</si>
  <si>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</si>
  <si>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</si>
  <si>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</si>
  <si>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</si>
  <si>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</si>
  <si>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</si>
  <si>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</si>
  <si>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</si>
  <si>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</si>
  <si>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</si>
  <si>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</si>
  <si>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</si>
  <si>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</si>
  <si>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</si>
  <si>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</si>
  <si>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</si>
  <si>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</si>
  <si>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</si>
  <si>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</si>
  <si>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</si>
  <si>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</si>
  <si>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</si>
  <si>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</si>
  <si>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</si>
  <si>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</si>
  <si>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</si>
  <si>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</si>
  <si>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</si>
  <si>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</si>
  <si>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</si>
  <si>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</si>
  <si>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</si>
  <si>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</si>
  <si>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</si>
  <si>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</si>
  <si>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</si>
  <si>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</si>
  <si>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</si>
  <si>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</si>
  <si>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</si>
  <si>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</si>
  <si>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</si>
  <si>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</si>
  <si>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</si>
  <si>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</si>
  <si>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</si>
  <si>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</si>
  <si>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</si>
  <si>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</si>
  <si>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</si>
  <si>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</si>
  <si>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</si>
  <si>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</si>
  <si>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</si>
  <si>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</si>
  <si>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</si>
  <si>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</si>
  <si>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</si>
  <si>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</si>
  <si>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</si>
  <si>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</si>
  <si>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</si>
  <si>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</si>
  <si>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</si>
  <si>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</si>
  <si>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</si>
  <si>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</si>
  <si>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</si>
  <si>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</si>
  <si>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</si>
  <si>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</si>
  <si>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</si>
  <si>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</si>
  <si>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</si>
  <si>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</si>
  <si>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</si>
  <si>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</si>
  <si>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</si>
  <si>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</si>
  <si>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</si>
  <si>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</si>
  <si>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</si>
  <si>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</si>
  <si>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</si>
  <si>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</si>
  <si>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</si>
  <si>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</si>
  <si>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</si>
  <si>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</si>
  <si>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</si>
  <si>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</si>
  <si>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</si>
  <si>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</si>
  <si>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</si>
  <si>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</si>
  <si>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</si>
  <si>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</si>
  <si>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</si>
  <si>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</si>
  <si>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</si>
  <si>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</si>
  <si>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</si>
  <si>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</si>
  <si>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</si>
  <si>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</si>
  <si>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</si>
  <si>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</si>
  <si>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</si>
  <si>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</si>
  <si>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</si>
  <si>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</si>
  <si>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</si>
  <si>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</si>
  <si>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</si>
  <si>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</si>
  <si>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</si>
  <si>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</si>
  <si>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</si>
  <si>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</si>
  <si>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</si>
  <si>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</si>
  <si>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</si>
  <si>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</si>
  <si>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</si>
  <si>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</si>
  <si>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</si>
  <si>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</si>
  <si>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</si>
  <si>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</si>
  <si>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</si>
  <si>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</si>
  <si>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</si>
  <si>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</si>
  <si>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</si>
  <si>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</si>
  <si>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</si>
  <si>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</si>
  <si>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</si>
  <si>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</si>
  <si>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</si>
  <si>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</si>
  <si>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</si>
  <si>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</si>
  <si>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</si>
  <si>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</si>
  <si>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</si>
  <si>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</si>
  <si>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</si>
  <si>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</si>
  <si>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</si>
  <si>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</si>
  <si>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</si>
  <si>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</si>
  <si>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</si>
  <si>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</si>
  <si>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</si>
  <si>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</si>
  <si>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</si>
  <si>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</si>
  <si>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</si>
  <si>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</si>
  <si>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</si>
  <si>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</si>
  <si>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</si>
  <si>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</si>
  <si>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</si>
  <si>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</si>
  <si>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</si>
  <si>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</si>
  <si>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</si>
  <si>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</si>
  <si>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</si>
  <si>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</si>
  <si>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</si>
  <si>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</si>
  <si>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</si>
  <si>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</si>
  <si>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</si>
  <si>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</si>
  <si>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</si>
  <si>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</si>
  <si>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</si>
  <si>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</si>
  <si>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</si>
  <si>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</si>
  <si>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</si>
  <si>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</si>
  <si>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</si>
  <si>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</si>
  <si>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</si>
  <si>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</si>
  <si>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</si>
  <si>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</si>
  <si>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</si>
  <si>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</si>
  <si>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</si>
  <si>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</si>
  <si>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</si>
  <si>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</si>
  <si>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</si>
  <si>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</si>
  <si>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</si>
  <si>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</si>
  <si>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</si>
  <si>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</si>
  <si>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</si>
  <si>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</si>
  <si>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</si>
  <si>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</si>
  <si>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</si>
  <si>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</si>
  <si>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</si>
  <si>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</si>
  <si>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</si>
  <si>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</si>
  <si>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</si>
  <si>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</si>
  <si>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</si>
  <si>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</si>
  <si>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</si>
  <si>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</si>
  <si>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</si>
  <si>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</si>
  <si>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</si>
  <si>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</si>
  <si>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</si>
  <si>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</si>
  <si>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</si>
  <si>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</si>
  <si>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</si>
  <si>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</si>
  <si>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</si>
  <si>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</si>
  <si>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</si>
  <si>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</si>
  <si>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</si>
  <si>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</si>
  <si>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</si>
  <si>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</si>
  <si>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</si>
  <si>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</si>
  <si>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</si>
  <si>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</si>
  <si>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</si>
  <si>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</si>
  <si>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</si>
  <si>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</si>
  <si>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</si>
  <si>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</si>
  <si>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</si>
  <si>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</si>
  <si>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</si>
  <si>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</si>
  <si>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</si>
  <si>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</si>
  <si>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</si>
  <si>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</si>
  <si>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</si>
  <si>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</si>
  <si>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</si>
  <si>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</si>
  <si>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</si>
  <si>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</si>
  <si>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</si>
  <si>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</si>
  <si>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</si>
  <si>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</si>
  <si>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</si>
  <si>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</si>
  <si>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</si>
  <si>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</si>
  <si>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</si>
  <si>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</si>
  <si>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</si>
  <si>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</si>
  <si>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</si>
  <si>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</si>
  <si>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</si>
  <si>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</si>
  <si>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</si>
  <si>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</si>
  <si>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</si>
  <si>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</si>
  <si>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</si>
  <si>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</si>
  <si>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</si>
  <si>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</si>
  <si>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</si>
  <si>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</si>
  <si>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</si>
  <si>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</si>
  <si>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</si>
  <si>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</si>
  <si>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</si>
  <si>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</si>
  <si>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</si>
  <si>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</si>
  <si>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</si>
  <si>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</si>
  <si>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</si>
  <si>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</si>
  <si>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</si>
  <si>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</si>
  <si>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</si>
  <si>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</si>
  <si>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</si>
  <si>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</si>
  <si>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</si>
  <si>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</si>
  <si>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</si>
  <si>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</si>
  <si>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</si>
  <si>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</si>
  <si>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</si>
  <si>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</si>
  <si>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</si>
  <si>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</si>
  <si>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</si>
  <si>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</si>
  <si>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</si>
  <si>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</si>
  <si>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</si>
  <si>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</si>
  <si>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</si>
  <si>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</si>
  <si>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</si>
  <si>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</si>
  <si>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</si>
  <si>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</si>
  <si>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</si>
  <si>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</si>
  <si>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</si>
  <si>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</si>
  <si>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</si>
  <si>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</si>
  <si>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</si>
  <si>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</si>
  <si>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</si>
  <si>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</si>
  <si>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</si>
  <si>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</si>
  <si>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</si>
  <si>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</si>
  <si>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</si>
  <si>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</si>
  <si>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</si>
  <si>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</si>
  <si>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</si>
  <si>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</si>
  <si>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</si>
  <si>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</si>
  <si>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</si>
  <si>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</si>
  <si>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</si>
  <si>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</si>
  <si>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</si>
  <si>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</si>
  <si>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</si>
  <si>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</si>
  <si>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</si>
  <si>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</si>
  <si>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</si>
  <si>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</si>
  <si>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</si>
  <si>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</si>
  <si>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</si>
  <si>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</si>
  <si>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</si>
  <si>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</si>
  <si>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</si>
  <si>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</si>
  <si>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</si>
  <si>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</si>
  <si>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</si>
  <si>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</si>
  <si>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</si>
  <si>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</si>
  <si>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</si>
  <si>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</si>
  <si>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</si>
  <si>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</si>
  <si>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</si>
  <si>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</si>
  <si>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</si>
  <si>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</si>
  <si>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</si>
  <si>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</si>
  <si>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</si>
  <si>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</si>
  <si>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</si>
  <si>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</si>
  <si>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</si>
  <si>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</si>
  <si>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</si>
  <si>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</si>
  <si>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</si>
  <si>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</si>
  <si>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</si>
  <si>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</si>
  <si>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</si>
  <si>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</si>
  <si>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</si>
  <si>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</si>
  <si>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</si>
  <si>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</si>
  <si>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</si>
  <si>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</si>
  <si>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</si>
  <si>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</si>
  <si>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</si>
  <si>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</si>
  <si>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</si>
  <si>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</si>
  <si>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</si>
  <si>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</si>
  <si>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</si>
  <si>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</si>
  <si>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</si>
  <si>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</si>
  <si>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</si>
  <si>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</si>
  <si>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</si>
  <si>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</si>
  <si>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</si>
  <si>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</si>
  <si>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</si>
  <si>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</si>
  <si>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</si>
  <si>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</si>
  <si>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</si>
  <si>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</si>
  <si>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</si>
  <si>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</si>
  <si>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</si>
  <si>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</si>
  <si>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</si>
  <si>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</si>
  <si>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</si>
  <si>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</si>
  <si>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</si>
  <si>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</si>
  <si>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</si>
  <si>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</si>
  <si>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</si>
  <si>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</si>
  <si>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</si>
  <si>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</si>
  <si>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</si>
  <si>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</si>
  <si>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</si>
  <si>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</si>
  <si>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</si>
  <si>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</si>
  <si>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</si>
  <si>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</si>
  <si>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</si>
  <si>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</si>
  <si>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</si>
  <si>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</si>
  <si>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</si>
  <si>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</si>
  <si>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</si>
  <si>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</si>
  <si>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</si>
  <si>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</si>
  <si>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</si>
  <si>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</si>
  <si>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</si>
  <si>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</si>
  <si>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</si>
  <si>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</si>
  <si>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</si>
  <si>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</si>
  <si>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</si>
  <si>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</si>
  <si>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</si>
  <si>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</si>
  <si>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</si>
  <si>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</si>
  <si>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</si>
  <si>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</si>
  <si>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</si>
  <si>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</si>
  <si>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</si>
  <si>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</si>
  <si>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</si>
  <si>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</si>
  <si>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</si>
  <si>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</si>
  <si>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</si>
  <si>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</si>
  <si>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</si>
  <si>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</si>
  <si>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</si>
  <si>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</si>
  <si>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</si>
  <si>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</si>
  <si>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</si>
  <si>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</si>
  <si>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</si>
  <si>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</si>
  <si>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</si>
  <si>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</si>
  <si>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</si>
  <si>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</si>
  <si>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</si>
  <si>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</si>
  <si>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</si>
  <si>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</si>
  <si>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</si>
  <si>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</si>
  <si>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</si>
  <si>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</si>
  <si>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</si>
  <si>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</si>
  <si>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</si>
  <si>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</si>
  <si>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</si>
  <si>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</si>
  <si>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</si>
  <si>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</si>
  <si>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</si>
  <si>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</si>
  <si>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</si>
  <si>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</si>
  <si>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</si>
  <si>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</si>
  <si>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</si>
  <si>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</si>
  <si>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</si>
  <si>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</si>
  <si>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</si>
  <si>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</si>
  <si>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</si>
  <si>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</si>
  <si>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</si>
  <si>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</si>
  <si>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</si>
  <si>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</si>
  <si>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</si>
  <si>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</si>
  <si>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</si>
  <si>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</si>
  <si>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</si>
  <si>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</si>
  <si>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</si>
  <si>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</si>
  <si>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</si>
  <si>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</si>
  <si>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</si>
  <si>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</si>
  <si>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</si>
  <si>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</si>
  <si>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</si>
  <si>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</si>
  <si>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</si>
  <si>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</si>
  <si>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</si>
  <si>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</si>
  <si>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</si>
  <si>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</si>
  <si>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</si>
  <si>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</si>
  <si>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</si>
  <si>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</si>
  <si>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</si>
  <si>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</si>
  <si>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</si>
  <si>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</si>
  <si>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</si>
  <si>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</si>
  <si>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</si>
  <si>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</si>
  <si>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</si>
  <si>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</si>
  <si>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</si>
  <si>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</si>
  <si>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</si>
  <si>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</si>
  <si>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</si>
  <si>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</si>
  <si>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</si>
  <si>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</si>
  <si>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</si>
  <si>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</si>
  <si>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</si>
  <si>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</si>
  <si>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</si>
  <si>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</si>
  <si>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</si>
  <si>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</si>
  <si>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</si>
  <si>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</si>
  <si>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</si>
  <si>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</si>
  <si>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</si>
  <si>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</si>
  <si>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</si>
  <si>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</si>
  <si>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</si>
  <si>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</si>
  <si>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</si>
  <si>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</si>
  <si>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</si>
  <si>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</si>
  <si>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</si>
  <si>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</si>
  <si>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</si>
  <si>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</si>
  <si>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</si>
  <si>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</si>
  <si>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</si>
  <si>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</si>
  <si>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</si>
  <si>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</si>
  <si>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</si>
  <si>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</si>
  <si>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</si>
  <si>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</si>
  <si>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</si>
  <si>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</si>
  <si>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</si>
  <si>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</si>
  <si>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</si>
  <si>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</si>
  <si>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</si>
  <si>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</si>
  <si>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</si>
  <si>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</si>
  <si>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</si>
  <si>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</si>
  <si>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</si>
  <si>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</si>
  <si>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</si>
  <si>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</si>
  <si>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</si>
  <si>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</si>
  <si>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</si>
  <si>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</si>
  <si>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</si>
  <si>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</si>
  <si>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</si>
  <si>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</si>
  <si>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</si>
  <si>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</si>
  <si>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</si>
  <si>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</si>
  <si>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</si>
  <si>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</si>
  <si>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</si>
  <si>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</si>
  <si>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</si>
  <si>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</si>
  <si>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</si>
  <si>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</si>
  <si>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</si>
  <si>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</si>
  <si>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</si>
  <si>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</si>
  <si>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</si>
  <si>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</si>
  <si>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</si>
  <si>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</si>
  <si>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</si>
  <si>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</si>
  <si>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</si>
  <si>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</si>
  <si>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</si>
  <si>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</si>
  <si>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</si>
  <si>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</si>
  <si>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</si>
  <si>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</si>
  <si>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</si>
  <si>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</si>
  <si>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</si>
  <si>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</si>
  <si>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</si>
  <si>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</si>
  <si>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</si>
  <si>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</si>
  <si>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</si>
  <si>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</si>
  <si>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</si>
  <si>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</si>
  <si>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</si>
  <si>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</si>
  <si>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</si>
  <si>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</si>
  <si>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</si>
  <si>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</si>
  <si>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</si>
  <si>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</si>
  <si>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</si>
  <si>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</si>
  <si>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</si>
  <si>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</si>
  <si>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</si>
  <si>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</si>
  <si>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</si>
  <si>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</si>
  <si>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</si>
  <si>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</si>
  <si>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</si>
  <si>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</si>
  <si>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</si>
  <si>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</si>
  <si>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</si>
  <si>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</si>
  <si>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</si>
  <si>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</si>
  <si>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</si>
  <si>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</si>
  <si>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</si>
  <si>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</si>
  <si>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</si>
  <si>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</si>
  <si>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</si>
  <si>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</si>
  <si>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</si>
  <si>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</si>
  <si>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</si>
  <si>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</si>
  <si>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</si>
  <si>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</si>
  <si>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</si>
  <si>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</si>
  <si>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</si>
  <si>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</si>
  <si>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</si>
  <si>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</si>
  <si>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</si>
  <si>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</si>
  <si>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</si>
  <si>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</si>
  <si>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</si>
  <si>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</si>
  <si>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</si>
  <si>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</si>
  <si>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</si>
  <si>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</si>
  <si>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</si>
  <si>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</si>
  <si>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</si>
  <si>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</si>
  <si>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</si>
  <si>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</si>
  <si>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</si>
  <si>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</si>
  <si>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</si>
  <si>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</si>
  <si>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</si>
  <si>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</si>
  <si>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</si>
  <si>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</si>
  <si>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</si>
  <si>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</si>
  <si>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</si>
  <si>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</si>
  <si>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</si>
  <si>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</si>
  <si>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</si>
  <si>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</si>
  <si>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</si>
  <si>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</si>
  <si>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</si>
  <si>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</si>
  <si>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</si>
  <si>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</si>
  <si>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</si>
  <si>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</si>
  <si>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</si>
  <si>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</si>
  <si>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</si>
  <si>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</si>
  <si>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</si>
  <si>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</si>
  <si>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</si>
  <si>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</si>
  <si>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</si>
  <si>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</si>
  <si>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</si>
  <si>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</si>
  <si>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</si>
  <si>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</si>
  <si>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</si>
  <si>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</si>
  <si>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</si>
  <si>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</si>
  <si>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</si>
  <si>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</si>
  <si>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</si>
  <si>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</si>
  <si>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</si>
  <si>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</si>
  <si>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</si>
  <si>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</si>
  <si>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</si>
  <si>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</si>
  <si>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</si>
  <si>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</si>
  <si>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</si>
  <si>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</si>
  <si>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</si>
  <si>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</si>
  <si>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</si>
  <si>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</si>
  <si>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</si>
  <si>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</si>
  <si>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</si>
  <si>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</si>
  <si>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</si>
  <si>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</si>
  <si>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</si>
  <si>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</si>
  <si>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</si>
  <si>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</si>
  <si>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</si>
  <si>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</si>
  <si>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</si>
  <si>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</si>
  <si>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</si>
  <si>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</si>
  <si>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</si>
  <si>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</si>
  <si>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</si>
  <si>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</si>
  <si>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</si>
  <si>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</si>
  <si>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</si>
  <si>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</si>
  <si>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</si>
  <si>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</si>
  <si>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</si>
  <si>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</si>
  <si>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</si>
  <si>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</si>
  <si>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</si>
  <si>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</si>
  <si>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</si>
  <si>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</si>
  <si>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</si>
  <si>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</si>
  <si>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</si>
  <si>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</si>
  <si>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</si>
  <si>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</si>
  <si>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</si>
  <si>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</si>
  <si>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</si>
  <si>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</si>
  <si>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</si>
  <si>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</si>
  <si>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</si>
  <si>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</si>
  <si>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</si>
  <si>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</si>
  <si>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</si>
  <si>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</si>
  <si>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</si>
  <si>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</si>
  <si>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</si>
  <si>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</si>
  <si>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</si>
  <si>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</si>
  <si>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</si>
  <si>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</si>
  <si>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</si>
  <si>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</si>
  <si>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</si>
  <si>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</si>
  <si>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</si>
  <si>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</si>
  <si>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</si>
  <si>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</si>
  <si>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</si>
  <si>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</si>
  <si>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</si>
  <si>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</si>
  <si>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</si>
  <si>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</si>
  <si>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</si>
  <si>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</si>
  <si>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</si>
  <si>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</si>
  <si>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</si>
  <si>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</si>
  <si>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</si>
  <si>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</si>
  <si>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</si>
  <si>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</si>
  <si>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</si>
  <si>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</si>
  <si>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</si>
  <si>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</si>
  <si>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</si>
  <si>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</si>
  <si>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</si>
  <si>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</si>
  <si>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</si>
  <si>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</si>
  <si>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</si>
  <si>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</si>
  <si>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</si>
  <si>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</si>
  <si>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</si>
  <si>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</si>
  <si>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</si>
  <si>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</si>
  <si>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</si>
  <si>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</si>
  <si>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</si>
  <si>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</si>
  <si>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</si>
  <si>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</si>
  <si>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</si>
  <si>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</si>
  <si>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</si>
  <si>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</si>
  <si>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</si>
  <si>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</si>
  <si>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</si>
  <si>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</si>
  <si>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</si>
  <si>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</si>
  <si>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</si>
  <si>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</si>
  <si>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</si>
  <si>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</si>
  <si>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</si>
  <si>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</si>
  <si>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</si>
  <si>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</si>
  <si>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</si>
  <si>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</si>
  <si>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</si>
  <si>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</si>
  <si>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</si>
  <si>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</si>
  <si>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</si>
  <si>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</si>
  <si>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</si>
  <si>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</si>
  <si>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</si>
  <si>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</si>
  <si>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</si>
  <si>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</si>
  <si>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</si>
  <si>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</si>
  <si>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</si>
  <si>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</si>
  <si>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</si>
  <si>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</si>
  <si>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</si>
  <si>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</si>
  <si>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</si>
  <si>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</si>
  <si>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</si>
  <si>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</si>
  <si>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</si>
  <si>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</si>
  <si>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</si>
  <si>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</si>
  <si>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</si>
  <si>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</si>
  <si>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</si>
  <si>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</si>
  <si>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</si>
  <si>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</si>
  <si>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</si>
  <si>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</si>
  <si>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</si>
  <si>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</si>
  <si>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</si>
  <si>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</si>
  <si>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</si>
  <si>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</si>
  <si>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</si>
  <si>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</si>
  <si>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</si>
  <si>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</si>
  <si>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</si>
  <si>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</si>
  <si>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</si>
  <si>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</si>
  <si>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</si>
  <si>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</si>
  <si>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</si>
  <si>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</si>
  <si>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</si>
  <si>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</si>
  <si>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</si>
  <si>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</si>
  <si>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</si>
  <si>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</si>
  <si>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</si>
  <si>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</si>
  <si>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</si>
  <si>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</si>
  <si>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</si>
  <si>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</si>
  <si>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</si>
  <si>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</si>
  <si>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</si>
  <si>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</si>
  <si>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</si>
  <si>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</si>
  <si>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</si>
  <si>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</si>
  <si>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</si>
  <si>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</si>
  <si>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</si>
  <si>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</si>
  <si>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</si>
  <si>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</si>
  <si>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</si>
  <si>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</si>
  <si>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</si>
  <si>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</si>
  <si>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</si>
  <si>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</si>
  <si>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</si>
  <si>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</si>
  <si>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</si>
  <si>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</si>
  <si>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</si>
  <si>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</si>
  <si>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</si>
  <si>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</si>
  <si>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</si>
  <si>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</si>
  <si>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</si>
  <si>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</si>
  <si>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</si>
  <si>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</si>
  <si>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</si>
  <si>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</si>
  <si>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</si>
  <si>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</si>
  <si>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</si>
  <si>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</si>
  <si>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</si>
  <si>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</si>
  <si>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</si>
  <si>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</si>
  <si>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</si>
  <si>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</si>
  <si>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</si>
  <si>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</si>
  <si>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</si>
  <si>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</si>
  <si>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</si>
  <si>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</si>
  <si>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</si>
  <si>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</si>
  <si>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</si>
  <si>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</si>
  <si>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</si>
  <si>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</si>
  <si>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</si>
  <si>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</si>
  <si>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</si>
  <si>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</si>
  <si>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</si>
  <si>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</si>
  <si>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</si>
  <si>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</si>
  <si>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</si>
  <si>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</si>
  <si>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</si>
  <si>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</si>
  <si>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</si>
  <si>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</si>
  <si>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</si>
  <si>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</si>
  <si>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</si>
  <si>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</si>
  <si>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</si>
  <si>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</si>
  <si>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</si>
  <si>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</si>
  <si>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</si>
  <si>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</si>
  <si>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</si>
  <si>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</si>
  <si>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</si>
  <si>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</si>
  <si>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</si>
  <si>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</si>
  <si>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</si>
  <si>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</si>
  <si>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</si>
  <si>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</si>
  <si>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</si>
  <si>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</si>
  <si>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</si>
  <si>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</si>
  <si>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</si>
  <si>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</si>
  <si>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</si>
  <si>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</si>
  <si>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</si>
  <si>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</si>
  <si>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</si>
  <si>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</si>
  <si>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</si>
  <si>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</si>
  <si>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</si>
  <si>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</si>
  <si>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</si>
  <si>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</si>
  <si>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</si>
  <si>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</si>
  <si>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</si>
  <si>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</si>
  <si>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</si>
  <si>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</si>
  <si>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</si>
  <si>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</si>
  <si>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</si>
  <si>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</si>
  <si>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</si>
  <si>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</si>
  <si>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</si>
  <si>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</si>
  <si>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</si>
  <si>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</si>
  <si>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</si>
  <si>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</si>
  <si>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</si>
  <si>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</si>
  <si>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</si>
  <si>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</si>
  <si>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</si>
  <si>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</si>
  <si>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</si>
  <si>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</si>
  <si>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</si>
  <si>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</si>
  <si>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</si>
  <si>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</si>
  <si>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</si>
  <si>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</si>
  <si>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</si>
  <si>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</si>
  <si>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</si>
  <si>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</si>
  <si>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</si>
  <si>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</si>
  <si>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</si>
  <si>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</si>
  <si>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</si>
  <si>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</si>
  <si>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</si>
  <si>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</si>
  <si>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</si>
  <si>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</si>
  <si>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</si>
  <si>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</si>
  <si>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</si>
  <si>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</si>
  <si>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</si>
  <si>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</si>
  <si>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</si>
  <si>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</si>
  <si>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</si>
  <si>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</si>
  <si>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</si>
  <si>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</si>
  <si>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</si>
  <si>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</si>
  <si>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</si>
  <si>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</si>
  <si>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</si>
  <si>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</si>
  <si>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</si>
  <si>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</si>
  <si>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</si>
  <si>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</si>
  <si>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</si>
  <si>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</si>
  <si>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</si>
  <si>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</si>
  <si>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</si>
  <si>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</si>
  <si>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</si>
  <si>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</si>
  <si>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</si>
  <si>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</si>
  <si>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</si>
  <si>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</si>
  <si>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</si>
  <si>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</si>
  <si>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</si>
  <si>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</si>
  <si>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</si>
  <si>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</si>
  <si>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</si>
  <si>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</si>
  <si>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</si>
  <si>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</si>
  <si>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</si>
  <si>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</si>
  <si>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</si>
  <si>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</si>
  <si>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</si>
  <si>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</si>
  <si>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</si>
  <si>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</si>
  <si>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</si>
  <si>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</si>
  <si>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</si>
  <si>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</si>
  <si>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</si>
  <si>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</si>
  <si>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</si>
  <si>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</si>
  <si>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</si>
  <si>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</si>
  <si>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</si>
  <si>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</si>
  <si>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</si>
  <si>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</si>
  <si>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</si>
  <si>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</si>
  <si>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</si>
  <si>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</si>
  <si>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</si>
  <si>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</si>
  <si>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</si>
  <si>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</si>
  <si>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</si>
  <si>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</si>
  <si>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</si>
  <si>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</si>
  <si>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</si>
  <si>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</si>
  <si>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</si>
  <si>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</si>
  <si>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</si>
  <si>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</si>
  <si>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</si>
  <si>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</si>
  <si>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</si>
  <si>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</si>
  <si>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</si>
  <si>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</si>
  <si>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</si>
  <si>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</si>
  <si>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</si>
  <si>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</si>
  <si>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</si>
  <si>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</si>
  <si>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</si>
  <si>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</si>
  <si>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</si>
  <si>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</si>
  <si>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</si>
  <si>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</si>
  <si>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</si>
  <si>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</si>
  <si>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</si>
  <si>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</si>
  <si>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</si>
  <si>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</si>
  <si>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</si>
  <si>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</si>
  <si>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</si>
  <si>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</si>
  <si>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</si>
  <si>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</si>
  <si>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</si>
  <si>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</si>
  <si>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</si>
  <si>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</si>
  <si>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</si>
  <si>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</si>
  <si>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</si>
  <si>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</si>
  <si>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</si>
  <si>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</si>
  <si>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</si>
  <si>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</si>
  <si>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</si>
  <si>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</si>
  <si>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</si>
  <si>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</si>
  <si>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</si>
  <si>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</si>
  <si>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</si>
  <si>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</si>
  <si>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</si>
  <si>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</si>
  <si>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</si>
  <si>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</si>
  <si>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</si>
  <si>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</si>
  <si>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</si>
  <si>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</si>
  <si>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</si>
  <si>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</si>
  <si>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</si>
  <si>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</si>
  <si>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</si>
  <si>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</si>
  <si>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</si>
  <si>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</si>
  <si>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</si>
  <si>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</si>
  <si>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</si>
  <si>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</si>
  <si>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</si>
  <si>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</si>
  <si>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</si>
  <si>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</si>
  <si>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</si>
  <si>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</si>
  <si>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</si>
  <si>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</si>
  <si>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</si>
  <si>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</si>
  <si>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</si>
  <si>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</si>
  <si>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</si>
  <si>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</si>
  <si>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</si>
  <si>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</si>
  <si>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</si>
  <si>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</si>
  <si>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</si>
  <si>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</si>
  <si>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</si>
  <si>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</si>
  <si>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</si>
  <si>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</si>
  <si>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</si>
  <si>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</si>
  <si>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</si>
  <si>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</si>
  <si>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</si>
  <si>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</si>
  <si>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</si>
  <si>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</si>
  <si>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</si>
  <si>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</si>
  <si>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</si>
  <si>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</si>
  <si>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</si>
  <si>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</si>
  <si>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</si>
  <si>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</si>
  <si>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</si>
  <si>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</si>
  <si>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</si>
  <si>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</si>
  <si>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</si>
  <si>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</si>
  <si>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</si>
  <si>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</si>
  <si>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</si>
  <si>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</si>
  <si>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</si>
  <si>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</si>
  <si>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</si>
  <si>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</si>
  <si>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</si>
  <si>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</si>
  <si>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</si>
  <si>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</si>
  <si>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</si>
  <si>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</si>
  <si>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</si>
  <si>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</si>
  <si>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</si>
  <si>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</si>
  <si>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</si>
  <si>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</si>
  <si>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</si>
  <si>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</si>
  <si>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</si>
  <si>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</si>
  <si>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</si>
  <si>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</si>
  <si>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</si>
  <si>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</si>
  <si>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</si>
  <si>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</si>
  <si>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</si>
  <si>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</si>
  <si>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</si>
  <si>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</si>
  <si>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</si>
  <si>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</si>
  <si>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</si>
  <si>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</si>
  <si>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</si>
  <si>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</si>
  <si>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</si>
  <si>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</si>
  <si>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</si>
  <si>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</si>
  <si>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</si>
  <si>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</si>
  <si>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</si>
  <si>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</si>
  <si>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</si>
  <si>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</si>
  <si>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</si>
  <si>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</si>
  <si>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</si>
  <si>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</si>
  <si>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</si>
  <si>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</si>
  <si>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</si>
  <si>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</si>
  <si>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</si>
  <si>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</si>
  <si>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</si>
  <si>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</si>
  <si>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</si>
  <si>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</si>
  <si>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</si>
  <si>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</si>
  <si>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</si>
  <si>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</si>
  <si>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</si>
  <si>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</si>
  <si>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</si>
  <si>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</si>
  <si>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</si>
  <si>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</si>
  <si>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</si>
  <si>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</si>
  <si>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</si>
  <si>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</si>
  <si>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</si>
  <si>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</si>
  <si>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</si>
  <si>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</si>
  <si>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</si>
  <si>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</si>
  <si>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</si>
  <si>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</si>
  <si>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</si>
  <si>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</si>
  <si>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</si>
  <si>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</si>
  <si>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</si>
  <si>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</si>
  <si>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</si>
  <si>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</si>
  <si>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</si>
  <si>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</si>
  <si>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</si>
  <si>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</si>
  <si>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</si>
  <si>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</si>
  <si>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</si>
  <si>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</si>
  <si>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</si>
  <si>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</si>
  <si>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</si>
  <si>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</si>
  <si>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</si>
  <si>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</si>
  <si>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</si>
  <si>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</si>
  <si>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</si>
  <si>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</si>
  <si>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</si>
  <si>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</si>
  <si>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</si>
  <si>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</si>
  <si>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</si>
  <si>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</si>
  <si>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</si>
  <si>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</si>
  <si>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</si>
  <si>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</si>
  <si>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</si>
  <si>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</si>
  <si>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</si>
  <si>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</si>
  <si>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</si>
  <si>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</si>
  <si>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</si>
  <si>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</si>
  <si>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</si>
  <si>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</si>
  <si>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</si>
  <si>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</si>
  <si>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</si>
  <si>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</si>
  <si>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</si>
  <si>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</si>
  <si>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</si>
  <si>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</si>
  <si>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</si>
  <si>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</si>
  <si>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</si>
  <si>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</si>
  <si>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</si>
  <si>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</si>
  <si>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</si>
  <si>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</si>
  <si>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</si>
  <si>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</si>
  <si>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</si>
  <si>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</si>
  <si>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</si>
  <si>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</si>
  <si>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</si>
  <si>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</si>
  <si>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</si>
  <si>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</si>
  <si>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</si>
  <si>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</si>
  <si>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</si>
  <si>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</si>
  <si>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</si>
  <si>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</si>
  <si>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</si>
  <si>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</si>
  <si>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</si>
  <si>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</si>
  <si>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</si>
  <si>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</si>
  <si>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</si>
  <si>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</si>
  <si>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</si>
  <si>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</si>
  <si>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</si>
  <si>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</si>
  <si>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</si>
  <si>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</si>
  <si>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</si>
  <si>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</si>
  <si>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</si>
  <si>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</si>
  <si>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</si>
  <si>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</si>
  <si>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</si>
  <si>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</si>
  <si>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</si>
  <si>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</si>
  <si>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</si>
  <si>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</si>
  <si>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</si>
  <si>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</si>
  <si>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</si>
  <si>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</si>
  <si>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</si>
  <si>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</si>
  <si>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</si>
  <si>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</si>
  <si>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</si>
  <si>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</si>
  <si>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</si>
  <si>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</si>
  <si>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</si>
  <si>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</si>
  <si>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</si>
  <si>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</si>
  <si>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</si>
  <si>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</si>
  <si>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</si>
  <si>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</si>
  <si>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</si>
  <si>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</si>
  <si>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</si>
  <si>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</si>
  <si>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</si>
  <si>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</si>
  <si>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</si>
  <si>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</si>
  <si>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</si>
  <si>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</si>
  <si>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</si>
  <si>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</si>
  <si>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</si>
  <si>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</si>
  <si>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</si>
  <si>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</si>
  <si>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</si>
  <si>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</si>
  <si>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</si>
  <si>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</si>
  <si>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</si>
  <si>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</si>
  <si>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</si>
  <si>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</si>
  <si>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</si>
  <si>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</si>
  <si>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</si>
  <si>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</si>
  <si>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</si>
  <si>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</si>
  <si>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</si>
  <si>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</si>
  <si>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</si>
  <si>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</si>
  <si>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</si>
  <si>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</si>
  <si>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</si>
  <si>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</si>
  <si>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</si>
  <si>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</si>
  <si>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</si>
  <si>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</si>
  <si>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</si>
  <si>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</si>
  <si>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</si>
  <si>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</si>
  <si>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</si>
  <si>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</si>
  <si>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</si>
  <si>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</si>
  <si>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</si>
  <si>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</si>
  <si>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</si>
  <si>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</si>
  <si>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</si>
  <si>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</si>
  <si>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</si>
  <si>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</si>
  <si>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</si>
  <si>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</si>
  <si>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</si>
  <si>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</si>
  <si>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</si>
  <si>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</si>
  <si>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</si>
  <si>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</si>
  <si>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</si>
  <si>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</si>
  <si>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</si>
  <si>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</si>
  <si>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</si>
  <si>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</si>
  <si>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</si>
  <si>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</si>
  <si>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</si>
  <si>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</si>
  <si>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</si>
  <si>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</si>
  <si>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</si>
  <si>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</si>
  <si>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</si>
  <si>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</si>
  <si>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</si>
  <si>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</si>
  <si>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</si>
  <si>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</si>
  <si>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</si>
  <si>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</si>
  <si>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</si>
  <si>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</si>
  <si>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</si>
  <si>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</si>
  <si>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</si>
  <si>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</si>
  <si>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</si>
  <si>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</si>
  <si>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</si>
  <si>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</si>
  <si>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</si>
  <si>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</si>
  <si>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</si>
  <si>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</si>
  <si>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</si>
  <si>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</si>
  <si>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</si>
  <si>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</si>
  <si>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</si>
  <si>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</si>
  <si>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</si>
  <si>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</si>
  <si>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</si>
  <si>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</si>
  <si>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</si>
  <si>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</si>
  <si>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</si>
  <si>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</si>
  <si>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</si>
  <si>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</si>
  <si>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</si>
  <si>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</si>
  <si>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</si>
  <si>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</si>
  <si>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</si>
  <si>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</si>
  <si>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</si>
  <si>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</si>
  <si>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</si>
  <si>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</si>
  <si>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</si>
  <si>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</si>
  <si>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</si>
  <si>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</si>
  <si>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</si>
  <si>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</si>
  <si>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</si>
  <si>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</si>
  <si>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</si>
  <si>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</si>
  <si>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</si>
  <si>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</si>
  <si>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</si>
  <si>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</si>
  <si>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</si>
  <si>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</si>
  <si>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</si>
  <si>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</si>
  <si>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</si>
  <si>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</si>
  <si>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</si>
  <si>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</si>
  <si>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</si>
  <si>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</si>
  <si>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</si>
  <si>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</si>
  <si>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</si>
  <si>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</si>
  <si>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</si>
  <si>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</si>
  <si>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</si>
  <si>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</si>
  <si>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</si>
  <si>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</si>
  <si>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</si>
  <si>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</si>
  <si>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</si>
  <si>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</si>
  <si>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</si>
  <si>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</si>
  <si>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</si>
  <si>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</si>
  <si>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</si>
  <si>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</si>
  <si>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</si>
  <si>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</si>
  <si>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</si>
  <si>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</si>
  <si>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</si>
  <si>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</si>
  <si>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</si>
  <si>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</si>
  <si>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</si>
  <si>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</si>
  <si>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</si>
  <si>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</si>
  <si>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</si>
  <si>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</si>
  <si>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</si>
  <si>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</si>
  <si>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</si>
  <si>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</si>
  <si>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</si>
  <si>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</si>
  <si>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</si>
  <si>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</si>
  <si>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</si>
  <si>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</si>
  <si>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</si>
  <si>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</si>
  <si>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</si>
  <si>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</si>
  <si>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</si>
  <si>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</si>
  <si>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</si>
  <si>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</si>
  <si>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</si>
  <si>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</si>
  <si>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</si>
  <si>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</si>
  <si>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</si>
  <si>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</si>
  <si>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</si>
  <si>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</si>
  <si>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</si>
  <si>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</si>
  <si>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</si>
  <si>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</si>
  <si>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</si>
  <si>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</si>
  <si>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</si>
  <si>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</si>
  <si>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</si>
  <si>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</si>
  <si>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</si>
  <si>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</si>
  <si>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</si>
  <si>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</si>
  <si>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</si>
  <si>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</si>
  <si>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</si>
  <si>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</si>
  <si>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</si>
  <si>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</si>
  <si>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</si>
  <si>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</si>
  <si>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</si>
  <si>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</si>
  <si>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</si>
  <si>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</si>
  <si>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</si>
  <si>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</si>
  <si>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</si>
  <si>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</si>
  <si>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</si>
  <si>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</si>
  <si>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</si>
  <si>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</si>
  <si>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</si>
  <si>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</si>
  <si>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</si>
  <si>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</si>
  <si>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</si>
  <si>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</si>
  <si>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</si>
  <si>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</si>
  <si>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</si>
  <si>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</si>
  <si>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</si>
  <si>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</si>
  <si>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</si>
  <si>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</si>
  <si>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</si>
  <si>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</si>
  <si>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</si>
  <si>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</si>
  <si>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</si>
  <si>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</si>
  <si>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</si>
  <si>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</si>
  <si>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</si>
  <si>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</si>
  <si>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</si>
  <si>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</si>
  <si>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</si>
  <si>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</si>
  <si>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</si>
  <si>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</si>
  <si>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</si>
  <si>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</si>
  <si>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</si>
  <si>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</si>
  <si>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</si>
  <si>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</si>
  <si>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</si>
  <si>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</si>
  <si>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</si>
  <si>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</si>
  <si>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</si>
  <si>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</si>
  <si>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</si>
  <si>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</si>
  <si>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</si>
  <si>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</si>
  <si>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</si>
  <si>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</si>
  <si>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</si>
  <si>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</si>
  <si>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</si>
  <si>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</si>
  <si>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</si>
  <si>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</si>
  <si>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</si>
  <si>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</si>
  <si>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</si>
  <si>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</si>
  <si>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</si>
  <si>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</si>
  <si>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</si>
  <si>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</si>
  <si>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</si>
  <si>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</si>
  <si>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</si>
  <si>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</si>
  <si>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</si>
  <si>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</si>
  <si>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</si>
  <si>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</si>
  <si>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</si>
  <si>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</si>
  <si>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</si>
  <si>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</si>
  <si>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</si>
  <si>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</si>
  <si>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</si>
  <si>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</si>
  <si>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</si>
  <si>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</si>
  <si>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</si>
  <si>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</si>
  <si>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</si>
  <si>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</si>
  <si>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</si>
  <si>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</si>
  <si>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</si>
  <si>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</si>
  <si>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</si>
  <si>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</si>
  <si>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</si>
  <si>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</si>
  <si>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</si>
  <si>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</si>
  <si>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</si>
  <si>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</si>
  <si>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</si>
  <si>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</si>
  <si>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</si>
  <si>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</si>
  <si>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</si>
  <si>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</si>
  <si>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</si>
  <si>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</si>
  <si>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</si>
  <si>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</si>
  <si>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</si>
  <si>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</si>
  <si>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</si>
  <si>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</si>
  <si>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</si>
  <si>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</si>
  <si>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</si>
  <si>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</si>
  <si>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</si>
  <si>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</si>
  <si>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</si>
  <si>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</si>
  <si>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</si>
  <si>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</si>
  <si>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</si>
  <si>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</si>
  <si>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</si>
  <si>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</si>
  <si>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</si>
  <si>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</si>
  <si>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</si>
  <si>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</si>
  <si>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</si>
  <si>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</si>
  <si>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</si>
  <si>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</si>
  <si>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</si>
  <si>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</si>
  <si>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</si>
  <si>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</si>
  <si>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</si>
  <si>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</si>
  <si>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</si>
  <si>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</si>
  <si>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</si>
  <si>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</si>
  <si>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</si>
  <si>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</si>
  <si>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</si>
  <si>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</si>
  <si>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</si>
  <si>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</si>
  <si>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</si>
  <si>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</si>
  <si>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</si>
  <si>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</si>
  <si>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</si>
  <si>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</si>
  <si>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</si>
  <si>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</si>
  <si>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</si>
  <si>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</si>
  <si>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</si>
  <si>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</si>
  <si>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</si>
  <si>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</si>
  <si>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</si>
  <si>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</si>
  <si>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</si>
  <si>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</si>
  <si>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</si>
  <si>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</si>
  <si>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</si>
  <si>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</si>
  <si>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</si>
  <si>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</si>
  <si>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</si>
  <si>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</si>
  <si>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</si>
  <si>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</si>
  <si>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</si>
  <si>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</si>
  <si>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</si>
  <si>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</si>
  <si>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</si>
  <si>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</si>
  <si>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</si>
  <si>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</si>
  <si>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</si>
  <si>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</si>
  <si>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</si>
  <si>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</si>
  <si>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</si>
  <si>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</si>
  <si>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</si>
  <si>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</si>
  <si>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</si>
  <si>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</si>
  <si>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</si>
  <si>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</si>
  <si>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</si>
  <si>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</si>
  <si>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</si>
  <si>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</si>
  <si>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</si>
  <si>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</si>
  <si>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</si>
  <si>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</si>
  <si>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</si>
  <si>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</si>
  <si>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</si>
  <si>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</si>
  <si>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</si>
  <si>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</si>
  <si>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</si>
  <si>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</si>
  <si>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</si>
  <si>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</si>
  <si>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</si>
  <si>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</si>
  <si>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</si>
  <si>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</si>
  <si>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</si>
  <si>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</si>
  <si>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</si>
  <si>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</si>
  <si>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</si>
  <si>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</si>
  <si>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</si>
  <si>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</si>
  <si>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</si>
  <si>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</si>
  <si>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</si>
  <si>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</si>
  <si>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</si>
  <si>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</si>
  <si>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</si>
  <si>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</si>
  <si>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</si>
  <si>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</si>
  <si>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</si>
  <si>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</si>
  <si>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</si>
  <si>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</si>
  <si>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</si>
  <si>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</si>
  <si>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</si>
  <si>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</si>
  <si>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</si>
  <si>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</si>
  <si>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</si>
  <si>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</si>
  <si>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</si>
  <si>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</si>
  <si>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</si>
  <si>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</si>
  <si>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</si>
  <si>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</si>
  <si>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</si>
  <si>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</si>
  <si>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</si>
  <si>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</si>
  <si>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</si>
  <si>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</si>
  <si>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</si>
  <si>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</si>
  <si>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</si>
  <si>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</si>
  <si>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</si>
  <si>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</si>
  <si>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</si>
  <si>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</si>
  <si>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</si>
  <si>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</si>
  <si>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</si>
  <si>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</si>
  <si>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</si>
  <si>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</si>
  <si>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</si>
  <si>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</si>
  <si>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</si>
  <si>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</si>
  <si>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</si>
  <si>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</si>
  <si>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</si>
  <si>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</si>
  <si>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</si>
  <si>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</si>
  <si>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</si>
  <si>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</si>
  <si>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</si>
  <si>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</si>
  <si>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</si>
  <si>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</si>
  <si>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</si>
  <si>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</si>
  <si>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</si>
  <si>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</si>
  <si>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</si>
  <si>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</si>
  <si>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</si>
  <si>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</si>
  <si>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</si>
  <si>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</si>
  <si>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</si>
  <si>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</si>
  <si>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</si>
  <si>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</si>
  <si>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</si>
  <si>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</si>
  <si>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</si>
  <si>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</si>
  <si>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</si>
  <si>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</si>
  <si>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</si>
  <si>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</si>
  <si>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</si>
  <si>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</si>
  <si>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</si>
  <si>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</si>
  <si>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</si>
  <si>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</si>
  <si>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</si>
  <si>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</si>
  <si>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</si>
  <si>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</si>
  <si>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</si>
  <si>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</si>
  <si>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</si>
  <si>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</si>
  <si>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</si>
  <si>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</si>
  <si>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</si>
  <si>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</si>
  <si>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</si>
  <si>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</si>
  <si>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</si>
  <si>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</si>
  <si>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</si>
  <si>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</si>
  <si>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</si>
  <si>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</si>
  <si>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</si>
  <si>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</si>
  <si>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</si>
  <si>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</si>
  <si>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</si>
  <si>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</si>
  <si>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</si>
  <si>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</si>
  <si>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</si>
  <si>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</si>
  <si>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</si>
  <si>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</si>
  <si>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</si>
  <si>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</si>
  <si>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</si>
  <si>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</si>
  <si>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</si>
  <si>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</si>
  <si>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</si>
  <si>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</si>
  <si>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</si>
  <si>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</si>
  <si>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</si>
  <si>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</si>
  <si>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</si>
  <si>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</si>
  <si>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</si>
  <si>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</si>
  <si>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</si>
  <si>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</si>
  <si>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</si>
  <si>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</si>
  <si>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</si>
  <si>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</si>
  <si>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</si>
  <si>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</si>
  <si>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</si>
  <si>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</si>
  <si>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</si>
  <si>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</si>
  <si>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</si>
  <si>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</si>
  <si>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</si>
  <si>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</si>
  <si>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</si>
  <si>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</si>
  <si>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</si>
  <si>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</si>
  <si>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</si>
  <si>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</si>
  <si>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</si>
  <si>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</si>
  <si>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</si>
  <si>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</si>
  <si>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</si>
  <si>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</si>
  <si>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</si>
  <si>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</si>
  <si>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</si>
  <si>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</si>
  <si>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</si>
  <si>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</si>
  <si>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</si>
  <si>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</si>
  <si>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</si>
  <si>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</si>
  <si>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</si>
  <si>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</si>
  <si>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</si>
  <si>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</si>
  <si>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</si>
  <si>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</si>
  <si>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</si>
  <si>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</si>
  <si>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</si>
  <si>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</si>
  <si>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</si>
  <si>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</si>
  <si>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</si>
  <si>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</si>
  <si>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</si>
  <si>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</si>
  <si>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</si>
  <si>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</si>
  <si>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</si>
  <si>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</si>
  <si>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</si>
  <si>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</si>
  <si>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</si>
  <si>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</si>
  <si>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</si>
  <si>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</si>
  <si>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</si>
  <si>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</si>
  <si>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</si>
  <si>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</si>
  <si>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</si>
  <si>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</si>
  <si>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</si>
  <si>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</si>
  <si>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</si>
  <si>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</si>
  <si>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</si>
  <si>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</si>
  <si>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</si>
  <si>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</si>
  <si>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</si>
  <si>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</si>
  <si>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</si>
  <si>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</si>
  <si>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</si>
  <si>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</si>
  <si>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</si>
  <si>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</si>
  <si>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</si>
  <si>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</si>
  <si>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</si>
  <si>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</si>
  <si>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</si>
  <si>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</si>
  <si>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</si>
  <si>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</si>
  <si>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</si>
  <si>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</si>
  <si>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</si>
  <si>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</si>
  <si>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</si>
  <si>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</si>
  <si>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</si>
  <si>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</si>
  <si>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</si>
  <si>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</si>
  <si>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</si>
  <si>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</si>
  <si>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</si>
  <si>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</si>
  <si>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</si>
  <si>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</si>
  <si>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</si>
  <si>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</si>
  <si>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</si>
  <si>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</si>
  <si>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</si>
  <si>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</si>
  <si>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</si>
  <si>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</si>
  <si>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</si>
  <si>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</si>
  <si>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</si>
  <si>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</si>
  <si>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</si>
  <si>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</si>
  <si>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</si>
  <si>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</si>
  <si>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</si>
  <si>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</si>
  <si>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</si>
  <si>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</si>
  <si>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</si>
  <si>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</si>
  <si>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</si>
  <si>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</si>
  <si>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</si>
  <si>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</si>
  <si>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</si>
  <si>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</si>
  <si>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</si>
  <si>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</si>
  <si>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</si>
  <si>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</si>
  <si>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</si>
  <si>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</si>
  <si>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</si>
  <si>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</si>
  <si>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</si>
  <si>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</si>
  <si>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</si>
  <si>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</si>
  <si>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</si>
  <si>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</si>
  <si>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</si>
  <si>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</si>
  <si>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</si>
  <si>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</si>
  <si>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</si>
  <si>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</si>
  <si>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</si>
  <si>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</si>
  <si>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</si>
  <si>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</si>
  <si>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</si>
  <si>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</si>
  <si>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</si>
  <si>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</si>
  <si>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</si>
  <si>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</si>
  <si>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</si>
  <si>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</si>
  <si>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</si>
  <si>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</si>
  <si>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</si>
  <si>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</si>
  <si>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</si>
  <si>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</si>
  <si>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</si>
  <si>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</si>
  <si>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</si>
  <si>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</si>
  <si>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</si>
  <si>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</si>
  <si>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</si>
  <si>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</si>
  <si>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</si>
  <si>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</si>
  <si>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</si>
  <si>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</si>
  <si>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</si>
  <si>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</si>
  <si>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</si>
  <si>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</si>
  <si>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</si>
  <si>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</si>
  <si>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</si>
  <si>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</si>
  <si>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</si>
  <si>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</si>
  <si>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</si>
  <si>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</si>
  <si>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</si>
  <si>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</si>
  <si>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</si>
  <si>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</si>
  <si>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</si>
  <si>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</si>
  <si>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</si>
  <si>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</si>
  <si>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</si>
  <si>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</si>
  <si>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</si>
  <si>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</si>
  <si>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</si>
  <si>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</si>
  <si>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</si>
  <si>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</si>
  <si>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</si>
  <si>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</si>
  <si>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</si>
  <si>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</si>
  <si>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</si>
  <si>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</si>
  <si>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</si>
  <si>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</si>
  <si>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</si>
  <si>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</si>
  <si>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</si>
  <si>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</si>
  <si>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</si>
  <si>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</si>
  <si>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</si>
  <si>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</si>
  <si>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</si>
  <si>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</si>
  <si>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</si>
  <si>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</si>
  <si>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</si>
  <si>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</si>
  <si>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</si>
  <si>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</si>
  <si>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</si>
  <si>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</si>
  <si>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</si>
  <si>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</si>
  <si>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</si>
  <si>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</si>
  <si>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</si>
  <si>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</si>
  <si>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</si>
  <si>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</si>
  <si>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</si>
  <si>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</si>
  <si>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</si>
  <si>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</si>
  <si>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</si>
  <si>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</si>
  <si>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</si>
  <si>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</si>
  <si>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</si>
  <si>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</si>
  <si>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</si>
  <si>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</si>
  <si>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</si>
  <si>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</si>
  <si>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</si>
  <si>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</si>
  <si>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</si>
  <si>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</si>
  <si>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</si>
  <si>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</si>
  <si>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</si>
  <si>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</si>
  <si>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</si>
  <si>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</si>
  <si>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</si>
  <si>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</si>
  <si>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</si>
  <si>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</si>
  <si>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</si>
  <si>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</si>
  <si>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</si>
  <si>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</si>
  <si>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</si>
  <si>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</si>
  <si>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</si>
  <si>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</si>
  <si>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</si>
  <si>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</si>
  <si>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</si>
  <si>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</si>
  <si>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</si>
  <si>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</si>
  <si>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</si>
  <si>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</si>
  <si>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</si>
  <si>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</si>
  <si>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</si>
  <si>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</si>
  <si>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</si>
  <si>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</si>
  <si>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</si>
  <si>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</si>
  <si>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</si>
  <si>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</si>
  <si>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</si>
  <si>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</si>
  <si>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</si>
  <si>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</si>
  <si>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</si>
  <si>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</si>
  <si>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</si>
  <si>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</si>
  <si>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</si>
  <si>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</si>
  <si>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</si>
  <si>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</si>
  <si>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</si>
  <si>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</si>
  <si>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</si>
  <si>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</si>
  <si>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</si>
  <si>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</si>
  <si>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</si>
  <si>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</si>
  <si>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</si>
  <si>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</si>
  <si>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</si>
  <si>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</si>
  <si>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</si>
  <si>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</si>
  <si>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</si>
  <si>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</si>
  <si>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</si>
  <si>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</si>
  <si>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</si>
  <si>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</si>
  <si>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</si>
  <si>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</si>
  <si>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</si>
  <si>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</si>
  <si>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</si>
  <si>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</si>
  <si>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</si>
  <si>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</si>
  <si>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</si>
  <si>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</si>
  <si>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</si>
  <si>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</si>
  <si>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</si>
  <si>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</si>
  <si>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</si>
  <si>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</si>
  <si>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</si>
  <si>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</si>
  <si>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</si>
  <si>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</si>
  <si>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</si>
  <si>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</si>
  <si>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</si>
  <si>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</si>
  <si>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</si>
  <si>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</si>
  <si>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</si>
  <si>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</si>
  <si>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</si>
  <si>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</si>
  <si>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</si>
  <si>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</si>
  <si>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</si>
  <si>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</si>
  <si>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</si>
  <si>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</si>
  <si>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</si>
  <si>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</si>
  <si>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</si>
  <si>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</si>
  <si>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</si>
  <si>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</si>
  <si>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</si>
  <si>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</si>
  <si>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</si>
  <si>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</si>
  <si>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</si>
  <si>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</si>
  <si>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</si>
  <si>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</si>
  <si>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</si>
  <si>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</si>
  <si>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</si>
  <si>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</si>
  <si>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</si>
  <si>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</si>
  <si>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</si>
  <si>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</si>
  <si>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</si>
  <si>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</si>
  <si>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</si>
  <si>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</si>
  <si>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</si>
  <si>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</si>
  <si>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</si>
  <si>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</si>
  <si>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</si>
  <si>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</si>
  <si>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</si>
  <si>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</si>
  <si>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</si>
  <si>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</si>
  <si>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</si>
  <si>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</si>
  <si>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</si>
  <si>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</si>
  <si>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</si>
  <si>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</si>
  <si>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</si>
  <si>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</si>
  <si>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</si>
  <si>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</si>
  <si>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</si>
  <si>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</si>
  <si>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</si>
  <si>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</si>
  <si>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</si>
  <si>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</si>
  <si>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</si>
  <si>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</si>
  <si>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</si>
  <si>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</si>
  <si>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</si>
  <si>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</si>
  <si>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</si>
  <si>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</si>
  <si>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</si>
  <si>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</si>
  <si>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</si>
  <si>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</si>
  <si>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</si>
  <si>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</si>
  <si>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</si>
  <si>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</si>
  <si>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</si>
  <si>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</si>
  <si>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</si>
  <si>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</si>
  <si>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</si>
  <si>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</si>
  <si>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</si>
  <si>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</si>
  <si>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</si>
  <si>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</si>
  <si>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</si>
  <si>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</si>
  <si>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</si>
  <si>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</si>
  <si>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</si>
  <si>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</si>
  <si>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</si>
  <si>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</si>
  <si>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</si>
  <si>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</si>
  <si>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</si>
  <si>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</si>
  <si>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</si>
  <si>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</si>
  <si>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</si>
  <si>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</si>
  <si>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</si>
  <si>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</si>
  <si>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</si>
  <si>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</si>
  <si>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</si>
  <si>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</si>
  <si>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</si>
  <si>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</si>
  <si>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</si>
  <si>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</si>
  <si>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</si>
  <si>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</si>
  <si>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</si>
  <si>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</si>
  <si>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</si>
  <si>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</si>
  <si>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</si>
  <si>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</si>
  <si>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</si>
  <si>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</si>
  <si>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</si>
  <si>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</si>
  <si>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</si>
  <si>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</si>
  <si>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</si>
  <si>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</si>
  <si>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</si>
  <si>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</si>
  <si>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</si>
  <si>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</si>
  <si>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</si>
  <si>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</si>
  <si>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</si>
  <si>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</si>
  <si>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</si>
  <si>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</si>
  <si>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</si>
  <si>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</si>
  <si>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</si>
  <si>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</si>
  <si>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</si>
  <si>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</si>
  <si>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</si>
  <si>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</si>
  <si>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</si>
  <si>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</si>
  <si>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</si>
  <si>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</si>
  <si>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</si>
  <si>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</si>
  <si>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</si>
  <si>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</si>
  <si>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</si>
  <si>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</si>
  <si>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</si>
  <si>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</si>
  <si>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</si>
  <si>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</si>
  <si>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</si>
  <si>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</si>
  <si>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</si>
  <si>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</si>
  <si>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</si>
  <si>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</si>
  <si>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</si>
  <si>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</si>
  <si>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</si>
  <si>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</si>
  <si>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</si>
  <si>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</si>
  <si>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</si>
  <si>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</si>
  <si>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</si>
  <si>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</si>
  <si>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</si>
  <si>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</si>
  <si>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</si>
  <si>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</si>
  <si>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</si>
  <si>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</si>
  <si>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</si>
  <si>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</si>
  <si>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</si>
  <si>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</si>
  <si>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</si>
  <si>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</si>
  <si>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</si>
  <si>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</si>
  <si>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</si>
  <si>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</si>
  <si>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</si>
  <si>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</si>
  <si>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</si>
  <si>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</si>
  <si>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</si>
  <si>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</si>
  <si>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</si>
  <si>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</si>
  <si>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</si>
  <si>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</si>
  <si>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</si>
  <si>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</si>
  <si>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</si>
  <si>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</si>
  <si>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</si>
  <si>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</si>
  <si>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</si>
  <si>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</si>
  <si>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</si>
  <si>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</si>
  <si>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</si>
  <si>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</si>
  <si>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</si>
  <si>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</si>
  <si>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</si>
  <si>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</si>
  <si>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</si>
  <si>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</si>
  <si>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</si>
  <si>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</si>
  <si>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</si>
  <si>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</si>
  <si>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</si>
  <si>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</si>
  <si>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</si>
  <si>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</si>
  <si>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</si>
  <si>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</si>
  <si>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</si>
  <si>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</si>
  <si>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</si>
  <si>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</si>
  <si>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</si>
  <si>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</si>
  <si>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</si>
  <si>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</si>
  <si>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</si>
  <si>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</si>
  <si>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</si>
  <si>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</si>
  <si>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</si>
  <si>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</si>
  <si>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</si>
  <si>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</si>
  <si>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</si>
  <si>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</si>
  <si>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</si>
  <si>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</si>
  <si>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</si>
  <si>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</si>
  <si>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</si>
  <si>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</si>
  <si>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</si>
  <si>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</si>
  <si>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</si>
  <si>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</si>
  <si>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</si>
  <si>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</si>
  <si>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</si>
  <si>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</si>
  <si>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</si>
  <si>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</si>
  <si>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</si>
  <si>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</si>
  <si>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</si>
  <si>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</si>
  <si>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</si>
  <si>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</si>
  <si>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</si>
  <si>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</si>
  <si>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</si>
  <si>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</si>
  <si>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</si>
  <si>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</si>
  <si>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</si>
  <si>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</si>
  <si>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</si>
  <si>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</si>
  <si>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</si>
  <si>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</si>
  <si>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</si>
  <si>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</si>
  <si>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</si>
  <si>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</si>
  <si>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</si>
  <si>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</si>
  <si>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</si>
  <si>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</si>
  <si>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</si>
  <si>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</si>
  <si>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</si>
  <si>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</si>
  <si>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</si>
  <si>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</si>
  <si>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</si>
  <si>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</si>
  <si>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</si>
  <si>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</si>
  <si>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</si>
  <si>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</si>
  <si>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</si>
  <si>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</si>
  <si>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</si>
  <si>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</si>
  <si>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</si>
  <si>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</si>
  <si>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</si>
  <si>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</si>
  <si>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</si>
  <si>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</si>
  <si>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</si>
  <si>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</si>
  <si>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</si>
  <si>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</si>
  <si>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</si>
  <si>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</si>
  <si>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</si>
  <si>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</si>
  <si>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</si>
  <si>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</si>
  <si>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</si>
  <si>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</si>
  <si>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</si>
  <si>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</si>
  <si>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</si>
  <si>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</si>
  <si>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</si>
  <si>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</si>
  <si>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</si>
  <si>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</si>
  <si>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</si>
  <si>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</si>
  <si>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</si>
  <si>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</si>
  <si>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</si>
  <si>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</si>
  <si>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</si>
  <si>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</si>
  <si>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</si>
  <si>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</si>
  <si>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</si>
  <si>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</si>
  <si>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</si>
  <si>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</si>
  <si>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</si>
  <si>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</si>
  <si>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</si>
  <si>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</si>
  <si>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</si>
  <si>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</si>
  <si>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</si>
  <si>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</si>
  <si>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</si>
  <si>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</si>
  <si>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</si>
  <si>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</si>
  <si>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</si>
  <si>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</si>
  <si>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</si>
  <si>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</si>
  <si>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</si>
  <si>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</si>
  <si>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</si>
  <si>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</si>
  <si>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</si>
  <si>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</si>
  <si>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</si>
  <si>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</si>
  <si>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</si>
  <si>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</si>
  <si>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</si>
  <si>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</si>
  <si>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</si>
  <si>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</si>
  <si>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</si>
  <si>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</si>
  <si>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</si>
  <si>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</si>
  <si>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</si>
  <si>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</si>
  <si>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</si>
  <si>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</si>
  <si>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</si>
  <si>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</si>
  <si>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</si>
  <si>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</si>
  <si>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</si>
  <si>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</si>
  <si>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</si>
  <si>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</si>
  <si>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</si>
  <si>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</si>
  <si>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</si>
  <si>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</si>
  <si>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</si>
  <si>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</si>
  <si>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</si>
  <si>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</si>
  <si>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</si>
  <si>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</si>
  <si>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</si>
  <si>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</si>
  <si>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</si>
  <si>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</si>
  <si>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</si>
  <si>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</si>
  <si>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</si>
  <si>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</si>
  <si>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</si>
  <si>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</si>
  <si>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</si>
  <si>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</si>
  <si>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</si>
  <si>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</si>
  <si>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</si>
  <si>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</si>
  <si>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</si>
  <si>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</si>
  <si>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</si>
  <si>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</si>
  <si>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</si>
  <si>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</si>
  <si>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</si>
  <si>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</si>
  <si>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</si>
  <si>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</si>
  <si>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</si>
  <si>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</si>
  <si>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</si>
  <si>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</si>
  <si>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</si>
  <si>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</si>
  <si>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</si>
  <si>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</si>
  <si>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</si>
  <si>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</si>
  <si>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</si>
  <si>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</si>
  <si>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</si>
  <si>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</si>
  <si>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</si>
  <si>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</si>
  <si>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</si>
  <si>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</si>
  <si>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</si>
  <si>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</si>
  <si>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</si>
  <si>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</si>
  <si>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</si>
  <si>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</si>
  <si>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</si>
  <si>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</si>
  <si>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</si>
  <si>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</si>
  <si>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</si>
  <si>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</si>
  <si>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</si>
  <si>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</si>
  <si>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</si>
  <si>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</si>
  <si>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</si>
  <si>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</si>
  <si>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</si>
  <si>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</si>
  <si>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</si>
  <si>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</si>
  <si>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</si>
  <si>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</si>
  <si>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</si>
  <si>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</si>
  <si>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</si>
  <si>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</si>
  <si>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</si>
  <si>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</si>
  <si>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</si>
  <si>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</si>
  <si>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</si>
  <si>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</si>
  <si>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</si>
  <si>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</si>
  <si>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</si>
  <si>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</si>
  <si>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</si>
  <si>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</si>
  <si>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</si>
  <si>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</si>
  <si>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</si>
  <si>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</si>
  <si>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</si>
  <si>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</si>
  <si>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</si>
  <si>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</si>
  <si>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</si>
  <si>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</si>
  <si>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</si>
  <si>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</si>
  <si>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</si>
  <si>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</si>
  <si>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</si>
  <si>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</si>
  <si>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</si>
  <si>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</si>
  <si>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</si>
  <si>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</si>
  <si>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</si>
  <si>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</si>
  <si>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</si>
  <si>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</si>
  <si>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</si>
  <si>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</si>
  <si>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</si>
  <si>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</si>
  <si>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</si>
  <si>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</si>
  <si>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</si>
  <si>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</si>
  <si>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</si>
  <si>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</si>
  <si>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</si>
  <si>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</si>
  <si>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</si>
  <si>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</si>
  <si>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</si>
  <si>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</si>
  <si>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</si>
  <si>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</si>
  <si>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</si>
  <si>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</si>
  <si>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</si>
  <si>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</si>
  <si>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</si>
  <si>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</si>
  <si>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</si>
  <si>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</si>
  <si>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</si>
  <si>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</si>
  <si>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</si>
  <si>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</si>
  <si>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</si>
  <si>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</si>
  <si>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</si>
  <si>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</si>
  <si>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</si>
  <si>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</si>
  <si>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</si>
  <si>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</si>
  <si>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</si>
  <si>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</si>
  <si>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</si>
  <si>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</si>
  <si>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</si>
  <si>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</si>
  <si>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</si>
  <si>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</si>
  <si>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</si>
  <si>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</si>
  <si>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</si>
  <si>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</si>
  <si>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</si>
  <si>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</si>
  <si>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</si>
  <si>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</si>
  <si>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</si>
  <si>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</si>
  <si>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</si>
  <si>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</si>
  <si>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</si>
  <si>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</si>
  <si>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</si>
  <si>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</si>
  <si>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</si>
  <si>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</si>
  <si>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</si>
  <si>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</si>
  <si>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</si>
  <si>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</si>
  <si>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</si>
  <si>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</si>
  <si>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</si>
  <si>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</si>
  <si>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</si>
  <si>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</si>
  <si>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</si>
  <si>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</si>
  <si>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</si>
  <si>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</si>
  <si>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</si>
  <si>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</si>
  <si>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</si>
  <si>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</si>
  <si>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</si>
  <si>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</si>
  <si>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</si>
  <si>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</si>
  <si>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</si>
  <si>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</si>
  <si>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</si>
  <si>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</si>
  <si>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</si>
  <si>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</si>
  <si>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</si>
  <si>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</si>
  <si>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</si>
  <si>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</si>
  <si>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</si>
  <si>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</si>
  <si>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</si>
  <si>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</si>
  <si>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</si>
  <si>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</si>
  <si>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</si>
  <si>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</si>
  <si>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</si>
  <si>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</si>
  <si>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</si>
  <si>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</si>
  <si>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</si>
  <si>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</si>
  <si>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</si>
  <si>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</si>
  <si>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</si>
  <si>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</si>
  <si>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</si>
  <si>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</si>
  <si>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</si>
  <si>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</si>
  <si>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</si>
  <si>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</si>
  <si>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</si>
  <si>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</si>
  <si>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</si>
  <si>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</si>
  <si>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</si>
  <si>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</si>
  <si>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</si>
  <si>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</si>
  <si>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</si>
  <si>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</si>
  <si>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</si>
  <si>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</si>
  <si>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</si>
  <si>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</si>
  <si>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</si>
  <si>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</si>
  <si>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</si>
  <si>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</si>
  <si>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</si>
  <si>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</si>
  <si>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</si>
  <si>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</si>
  <si>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</si>
  <si>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</si>
  <si>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</si>
  <si>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</si>
  <si>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</si>
  <si>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</si>
  <si>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</si>
  <si>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</si>
  <si>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</si>
  <si>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</si>
  <si>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</si>
  <si>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</si>
  <si>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</si>
  <si>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</si>
  <si>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</si>
  <si>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</si>
  <si>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</si>
  <si>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</si>
  <si>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</si>
  <si>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</si>
  <si>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</si>
  <si>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</si>
  <si>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</si>
  <si>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</si>
  <si>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</si>
  <si>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</si>
  <si>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</si>
  <si>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</si>
  <si>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</si>
  <si>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</si>
  <si>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</si>
  <si>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</si>
  <si>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</si>
  <si>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</si>
  <si>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</si>
  <si>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</si>
  <si>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</si>
  <si>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</si>
  <si>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</si>
  <si>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</si>
  <si>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</si>
  <si>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</si>
  <si>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</si>
  <si>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</si>
  <si>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</si>
  <si>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</si>
  <si>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</si>
  <si>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</si>
  <si>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</si>
  <si>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</si>
  <si>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</si>
  <si>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</si>
  <si>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</si>
  <si>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</si>
  <si>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</si>
  <si>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</si>
  <si>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</si>
  <si>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</si>
  <si>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</si>
  <si>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</si>
  <si>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</si>
  <si>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</si>
  <si>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</si>
  <si>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</si>
  <si>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</si>
  <si>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</si>
  <si>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</si>
  <si>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</si>
  <si>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</si>
  <si>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</si>
  <si>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</si>
  <si>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</si>
  <si>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</si>
  <si>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</si>
  <si>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</si>
  <si>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</si>
  <si>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</si>
  <si>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</si>
  <si>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</si>
  <si>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</si>
  <si>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</si>
  <si>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</si>
  <si>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</si>
  <si>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</si>
  <si>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</si>
  <si>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</si>
  <si>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</si>
  <si>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</si>
  <si>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</si>
  <si>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</si>
  <si>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</si>
  <si>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</si>
  <si>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</si>
  <si>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</si>
  <si>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</si>
  <si>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</si>
  <si>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</si>
  <si>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</si>
  <si>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</si>
  <si>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</si>
  <si>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</si>
  <si>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</si>
  <si>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</si>
  <si>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</si>
  <si>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</si>
  <si>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</si>
  <si>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</si>
  <si>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</si>
  <si>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</si>
  <si>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</si>
  <si>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</si>
  <si>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</si>
  <si>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</si>
  <si>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</si>
  <si>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</si>
  <si>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</si>
  <si>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</si>
  <si>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</si>
  <si>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</si>
  <si>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</si>
  <si>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</si>
  <si>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</si>
  <si>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</si>
  <si>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</si>
  <si>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</si>
  <si>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</si>
  <si>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</si>
  <si>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</si>
  <si>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</si>
  <si>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</si>
  <si>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</si>
  <si>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</si>
  <si>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</si>
  <si>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</si>
  <si>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</si>
  <si>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</si>
  <si>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</si>
  <si>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</si>
  <si>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</si>
  <si>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</si>
  <si>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</si>
  <si>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</si>
  <si>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</si>
  <si>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</si>
  <si>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</si>
  <si>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</si>
  <si>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</si>
  <si>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</si>
  <si>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</si>
  <si>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</si>
  <si>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</si>
  <si>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</si>
  <si>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</si>
  <si>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</si>
  <si>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</si>
  <si>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</si>
  <si>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</si>
  <si>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</si>
  <si>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</si>
  <si>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</si>
  <si>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</si>
  <si>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</si>
  <si>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</si>
  <si>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</si>
  <si>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</si>
  <si>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</si>
  <si>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</si>
  <si>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</si>
  <si>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</si>
  <si>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</si>
  <si>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</si>
  <si>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</si>
  <si>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</si>
  <si>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</si>
  <si>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</si>
  <si>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</si>
  <si>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</si>
  <si>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</si>
  <si>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</si>
  <si>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</si>
  <si>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</si>
  <si>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</si>
  <si>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</si>
  <si>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</si>
  <si>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</si>
  <si>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</si>
  <si>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</si>
  <si>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</si>
  <si>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</si>
  <si>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</si>
  <si>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</si>
  <si>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</si>
  <si>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</si>
  <si>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</si>
  <si>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</si>
  <si>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</si>
  <si>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</si>
  <si>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</si>
  <si>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</si>
  <si>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</si>
  <si>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</si>
  <si>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</si>
  <si>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</si>
  <si>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</si>
  <si>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</si>
  <si>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</si>
  <si>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</si>
  <si>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</si>
  <si>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</si>
  <si>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</si>
  <si>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</si>
  <si>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</si>
  <si>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</si>
  <si>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</si>
  <si>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</si>
  <si>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</si>
  <si>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</si>
  <si>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</si>
  <si>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</si>
  <si>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</si>
  <si>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</si>
  <si>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</si>
  <si>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</si>
  <si>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</si>
  <si>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</si>
  <si>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</si>
  <si>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</si>
  <si>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</si>
  <si>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</si>
  <si>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</si>
  <si>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</si>
  <si>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</si>
  <si>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</si>
  <si>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</si>
  <si>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</si>
  <si>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</si>
  <si>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</si>
  <si>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</si>
  <si>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</si>
  <si>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</si>
  <si>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</si>
  <si>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</si>
  <si>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</si>
  <si>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</si>
  <si>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</si>
  <si>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</si>
  <si>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</si>
  <si>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</si>
  <si>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</si>
  <si>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</si>
  <si>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</si>
  <si>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</si>
  <si>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</si>
  <si>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</si>
  <si>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</si>
  <si>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</si>
  <si>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</si>
  <si>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</si>
  <si>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</si>
  <si>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</si>
  <si>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</si>
  <si>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</si>
  <si>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</si>
  <si>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</si>
  <si>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</si>
  <si>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</si>
  <si>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</si>
  <si>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</si>
  <si>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</si>
  <si>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</si>
  <si>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</si>
  <si>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</si>
  <si>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</si>
  <si>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</si>
  <si>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</si>
  <si>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</si>
  <si>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</si>
  <si>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</si>
  <si>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</si>
  <si>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</si>
  <si>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</si>
  <si>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</si>
  <si>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</si>
  <si>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</si>
  <si>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</si>
  <si>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</si>
  <si>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</si>
  <si>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</si>
  <si>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</si>
  <si>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</si>
  <si>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</si>
  <si>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</si>
  <si>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</si>
  <si>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</si>
  <si>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</si>
  <si>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</si>
  <si>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</si>
  <si>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</si>
  <si>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</si>
  <si>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</si>
  <si>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</si>
  <si>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</si>
  <si>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</si>
  <si>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</si>
  <si>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</si>
  <si>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</si>
  <si>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</si>
  <si>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</si>
  <si>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</si>
  <si>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</si>
  <si>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</si>
  <si>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</si>
  <si>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</si>
  <si>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</si>
  <si>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</si>
  <si>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</si>
  <si>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</si>
  <si>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</si>
  <si>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</si>
  <si>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</si>
  <si>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</si>
  <si>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</si>
  <si>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</si>
  <si>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</si>
  <si>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</si>
  <si>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</si>
  <si>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</si>
  <si>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</si>
  <si>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</si>
  <si>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</si>
  <si>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</si>
  <si>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</si>
  <si>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</si>
  <si>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</si>
  <si>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</si>
  <si>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</si>
  <si>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</si>
  <si>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</si>
  <si>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</si>
  <si>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</si>
  <si>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</si>
  <si>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</si>
  <si>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</si>
  <si>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</si>
  <si>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</si>
  <si>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</si>
  <si>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</si>
  <si>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</si>
  <si>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</si>
  <si>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</si>
  <si>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</si>
  <si>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</si>
  <si>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</si>
  <si>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</si>
  <si>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</si>
  <si>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</si>
  <si>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</si>
  <si>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</si>
  <si>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</si>
  <si>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</si>
  <si>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</si>
  <si>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</si>
  <si>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</si>
  <si>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</si>
  <si>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</si>
  <si>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</si>
  <si>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</si>
  <si>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</si>
  <si>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</si>
  <si>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</si>
  <si>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</si>
  <si>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</si>
  <si>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</si>
  <si>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</si>
  <si>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</si>
  <si>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</si>
  <si>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</si>
  <si>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</si>
  <si>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</si>
  <si>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</si>
  <si>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</si>
  <si>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</si>
  <si>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</si>
  <si>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</si>
  <si>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</si>
  <si>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</si>
  <si>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</si>
  <si>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</si>
  <si>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</si>
  <si>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</si>
  <si>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</si>
  <si>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</si>
  <si>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</si>
  <si>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</si>
  <si>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</si>
  <si>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</si>
  <si>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</si>
  <si>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</si>
  <si>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</si>
  <si>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</si>
  <si>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</si>
  <si>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</si>
  <si>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</si>
  <si>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</si>
  <si>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</si>
  <si>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</si>
  <si>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</si>
  <si>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</si>
  <si>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</si>
  <si>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</si>
  <si>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</si>
  <si>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</si>
  <si>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</si>
  <si>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</si>
  <si>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</si>
  <si>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</si>
  <si>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</si>
  <si>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</si>
  <si>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</si>
  <si>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</si>
  <si>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</si>
  <si>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</si>
  <si>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</si>
  <si>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</si>
  <si>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</si>
  <si>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</si>
  <si>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</si>
  <si>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</si>
  <si>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</si>
  <si>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</si>
  <si>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</si>
  <si>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</si>
  <si>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</si>
  <si>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</si>
  <si>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</si>
  <si>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</si>
  <si>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</si>
  <si>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</si>
  <si>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</si>
  <si>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</si>
  <si>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</si>
  <si>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</si>
  <si>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</si>
  <si>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</si>
  <si>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</si>
  <si>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</si>
  <si>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</si>
  <si>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</si>
  <si>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</si>
  <si>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</si>
  <si>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</si>
  <si>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</si>
  <si>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</si>
  <si>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</si>
  <si>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</si>
  <si>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</si>
  <si>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</si>
  <si>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</si>
  <si>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</si>
  <si>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</si>
  <si>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</si>
  <si>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</si>
  <si>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</si>
  <si>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</si>
  <si>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</si>
  <si>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</si>
  <si>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</si>
  <si>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</si>
  <si>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</si>
  <si>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</si>
  <si>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</si>
  <si>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</si>
  <si>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</si>
  <si>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</si>
  <si>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</si>
  <si>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</si>
  <si>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</si>
  <si>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</si>
  <si>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</si>
  <si>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</si>
  <si>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</si>
  <si>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</si>
  <si>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</si>
  <si>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</si>
  <si>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</si>
  <si>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</si>
  <si>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</si>
  <si>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</si>
  <si>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</si>
  <si>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</si>
  <si>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</si>
  <si>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</si>
  <si>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</si>
  <si>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</si>
  <si>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</si>
  <si>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</si>
  <si>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</si>
  <si>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</si>
  <si>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</si>
  <si>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</si>
  <si>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</si>
  <si>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</si>
  <si>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</si>
  <si>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</si>
  <si>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</si>
  <si>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</si>
  <si>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</si>
  <si>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</si>
  <si>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</si>
  <si>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</si>
  <si>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</si>
  <si>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</si>
  <si>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</si>
  <si>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</si>
  <si>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</si>
  <si>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</si>
  <si>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</si>
  <si>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</si>
  <si>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</si>
  <si>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</si>
  <si>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</si>
  <si>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</si>
  <si>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</si>
  <si>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</si>
  <si>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</si>
  <si>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</si>
  <si>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</si>
  <si>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</si>
  <si>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</si>
  <si>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</si>
  <si>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</si>
  <si>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</si>
  <si>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</si>
  <si>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</si>
  <si>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</si>
  <si>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</si>
  <si>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</si>
  <si>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</si>
  <si>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</si>
  <si>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</si>
  <si>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</si>
  <si>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</si>
  <si>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</si>
  <si>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</si>
  <si>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</si>
  <si>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</si>
  <si>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</si>
  <si>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</si>
  <si>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</si>
  <si>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</si>
  <si>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</si>
  <si>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</si>
  <si>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</si>
  <si>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</si>
  <si>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</si>
  <si>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</si>
  <si>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</si>
  <si>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</si>
  <si>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</si>
  <si>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</si>
  <si>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</si>
  <si>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</si>
  <si>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</si>
  <si>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</si>
  <si>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</si>
  <si>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</si>
  <si>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</si>
  <si>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</si>
  <si>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</si>
  <si>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</si>
  <si>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</si>
  <si>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</si>
  <si>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</si>
  <si>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</si>
  <si>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</si>
  <si>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</si>
  <si>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</si>
  <si>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</si>
  <si>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</si>
  <si>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</si>
  <si>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</si>
  <si>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</si>
  <si>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</si>
  <si>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</si>
  <si>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</si>
  <si>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</si>
  <si>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</si>
  <si>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</si>
  <si>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</si>
  <si>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</si>
  <si>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</si>
  <si>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</si>
  <si>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</si>
  <si>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</si>
  <si>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</si>
  <si>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</si>
  <si>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</si>
  <si>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</si>
  <si>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</si>
  <si>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</si>
  <si>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</si>
  <si>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</si>
  <si>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</si>
  <si>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</si>
  <si>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</si>
  <si>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</si>
  <si>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</si>
  <si>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</si>
  <si>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</si>
  <si>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</si>
  <si>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</si>
  <si>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</si>
  <si>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</si>
  <si>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</si>
  <si>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</si>
  <si>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</si>
  <si>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</si>
  <si>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</si>
  <si>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</si>
  <si>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</si>
  <si>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</si>
  <si>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</si>
  <si>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</si>
  <si>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</si>
  <si>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</si>
  <si>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</si>
  <si>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</si>
  <si>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</si>
  <si>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</si>
  <si>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</si>
  <si>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</si>
  <si>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</si>
  <si>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</si>
  <si>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</si>
  <si>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</si>
  <si>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</si>
  <si>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</si>
  <si>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</si>
  <si>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</si>
  <si>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</si>
  <si>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</si>
  <si>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</si>
  <si>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</si>
  <si>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</si>
  <si>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</si>
  <si>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</si>
  <si>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</si>
  <si>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</si>
  <si>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</si>
  <si>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</si>
  <si>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</si>
  <si>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</si>
  <si>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</si>
  <si>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</si>
  <si>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</si>
  <si>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</si>
  <si>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</si>
  <si>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</si>
  <si>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</si>
  <si>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</si>
  <si>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</si>
  <si>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</si>
  <si>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</si>
  <si>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</si>
  <si>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</si>
  <si>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</si>
  <si>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</si>
  <si>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</si>
  <si>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</si>
  <si>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</si>
  <si>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</si>
  <si>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</si>
  <si>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</si>
  <si>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</si>
  <si>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</si>
  <si>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</si>
  <si>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</si>
  <si>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</si>
  <si>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</si>
  <si>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</si>
  <si>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</si>
  <si>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</si>
  <si>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</si>
  <si>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</si>
  <si>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</si>
  <si>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</si>
  <si>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</si>
  <si>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</si>
  <si>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</si>
  <si>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</si>
  <si>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</si>
  <si>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</si>
  <si>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</si>
  <si>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</si>
  <si>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</si>
  <si>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</si>
  <si>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</si>
  <si>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</si>
  <si>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</si>
  <si>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</si>
  <si>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</si>
  <si>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</si>
  <si>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</si>
  <si>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</si>
  <si>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</si>
  <si>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</si>
  <si>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</si>
  <si>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</si>
  <si>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</si>
  <si>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</si>
  <si>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</si>
  <si>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</si>
  <si>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</si>
  <si>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</si>
  <si>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</si>
  <si>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</si>
  <si>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</si>
  <si>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</si>
  <si>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</si>
  <si>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</si>
  <si>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</si>
  <si>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</si>
  <si>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</si>
  <si>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</si>
  <si>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</si>
  <si>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</si>
  <si>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</si>
  <si>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</si>
  <si>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</si>
  <si>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</si>
  <si>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</si>
  <si>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</si>
  <si>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</si>
  <si>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</si>
  <si>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</si>
  <si>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</si>
  <si>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</si>
  <si>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</si>
  <si>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</si>
  <si>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</si>
  <si>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</si>
  <si>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</si>
  <si>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</si>
  <si>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</si>
  <si>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</si>
  <si>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</si>
  <si>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</si>
  <si>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</si>
  <si>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</si>
  <si>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</si>
  <si>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</si>
  <si>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</si>
  <si>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</si>
  <si>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</si>
  <si>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</si>
  <si>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</si>
  <si>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</si>
  <si>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</si>
  <si>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</si>
  <si>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</si>
  <si>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</si>
  <si>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</si>
  <si>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</si>
  <si>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</si>
  <si>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</si>
  <si>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</si>
  <si>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</si>
  <si>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</si>
  <si>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</si>
  <si>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</si>
  <si>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</si>
  <si>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</si>
  <si>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</si>
  <si>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</si>
  <si>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</si>
  <si>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</si>
  <si>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</si>
  <si>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</si>
  <si>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</si>
  <si>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</si>
  <si>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</si>
  <si>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</si>
  <si>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</si>
  <si>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</si>
  <si>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</si>
  <si>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</si>
  <si>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</si>
  <si>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</si>
  <si>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</si>
  <si>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</si>
  <si>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</si>
  <si>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</si>
  <si>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</si>
  <si>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</si>
  <si>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</si>
  <si>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</si>
  <si>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</si>
  <si>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</si>
  <si>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</si>
  <si>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</si>
  <si>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</si>
  <si>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</si>
  <si>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</si>
  <si>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</si>
  <si>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</si>
  <si>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</si>
  <si>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</si>
  <si>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</si>
  <si>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</si>
  <si>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</si>
  <si>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</si>
  <si>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</si>
  <si>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</si>
  <si>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</si>
  <si>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</si>
  <si>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</si>
  <si>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</si>
  <si>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</si>
  <si>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</si>
  <si>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</si>
  <si>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</si>
  <si>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</si>
  <si>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</si>
  <si>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</si>
  <si>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</si>
  <si>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</si>
  <si>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</si>
  <si>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</si>
  <si>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</si>
  <si>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</si>
  <si>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</si>
  <si>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</si>
  <si>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</si>
  <si>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</si>
  <si>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</si>
  <si>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</si>
  <si>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</si>
  <si>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</si>
  <si>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</si>
  <si>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</si>
  <si>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</si>
  <si>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</si>
  <si>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</si>
  <si>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</si>
  <si>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</si>
  <si>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</si>
  <si>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</si>
  <si>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</si>
  <si>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</si>
  <si>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</si>
  <si>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</si>
  <si>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</si>
  <si>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</si>
  <si>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</si>
  <si>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</si>
  <si>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</si>
  <si>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</si>
  <si>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</si>
  <si>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</si>
  <si>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</si>
  <si>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</si>
  <si>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</si>
  <si>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</si>
  <si>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</si>
  <si>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</si>
  <si>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</si>
  <si>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</si>
  <si>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</si>
  <si>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</si>
  <si>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</si>
  <si>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</si>
  <si>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</si>
  <si>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</si>
  <si>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</si>
  <si>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</si>
  <si>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</si>
  <si>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</si>
  <si>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</si>
  <si>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</si>
  <si>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</si>
  <si>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</si>
  <si>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</si>
  <si>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</si>
  <si>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</si>
  <si>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</si>
  <si>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</si>
  <si>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</si>
  <si>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</si>
  <si>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</si>
  <si>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</si>
  <si>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</si>
  <si>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</si>
  <si>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</si>
  <si>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</si>
  <si>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</si>
  <si>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</si>
  <si>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</si>
  <si>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</si>
  <si>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</si>
  <si>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</si>
  <si>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</si>
  <si>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</si>
  <si>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</si>
  <si>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</si>
  <si>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</si>
  <si>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</si>
  <si>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</si>
  <si>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</si>
  <si>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</si>
  <si>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</si>
  <si>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</si>
  <si>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</si>
  <si>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</si>
  <si>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</si>
  <si>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</si>
  <si>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</si>
  <si>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</si>
  <si>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</si>
  <si>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</si>
  <si>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</si>
  <si>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</si>
  <si>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</si>
  <si>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</si>
  <si>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</si>
  <si>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</si>
  <si>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</si>
  <si>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</si>
  <si>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</si>
  <si>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</si>
  <si>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</si>
  <si>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</si>
  <si>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</si>
  <si>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</si>
  <si>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</si>
  <si>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</si>
  <si>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</si>
  <si>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</si>
  <si>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</si>
  <si>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</si>
  <si>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</si>
  <si>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</si>
  <si>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</si>
  <si>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</si>
  <si>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</si>
  <si>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</si>
  <si>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</si>
  <si>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</si>
  <si>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</si>
  <si>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</si>
  <si>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</si>
  <si>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</si>
  <si>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</si>
  <si>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</si>
  <si>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</si>
  <si>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</si>
  <si>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</si>
  <si>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</si>
  <si>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</si>
  <si>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</si>
  <si>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</si>
  <si>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</si>
  <si>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</si>
  <si>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</si>
  <si>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</si>
  <si>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</si>
  <si>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</si>
  <si>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</si>
  <si>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</si>
  <si>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</si>
  <si>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</si>
  <si>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</si>
  <si>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</si>
  <si>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</si>
  <si>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</si>
  <si>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</si>
  <si>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</si>
  <si>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</si>
  <si>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</si>
  <si>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</si>
  <si>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</si>
  <si>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</si>
  <si>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</si>
  <si>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</si>
  <si>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</si>
  <si>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</si>
  <si>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</si>
  <si>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</si>
  <si>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</si>
  <si>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</si>
  <si>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</si>
  <si>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</si>
  <si>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</si>
  <si>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</si>
  <si>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</si>
  <si>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</si>
  <si>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</si>
  <si>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</si>
  <si>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</si>
  <si>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</si>
  <si>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</si>
  <si>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</si>
  <si>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</si>
  <si>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</si>
  <si>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</si>
  <si>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</si>
  <si>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</si>
  <si>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</si>
  <si>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</si>
  <si>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</si>
  <si>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</si>
  <si>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</si>
  <si>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</si>
  <si>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</si>
  <si>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</si>
  <si>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</si>
  <si>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</si>
  <si>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</si>
  <si>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</si>
  <si>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</si>
  <si>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</si>
  <si>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</si>
  <si>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</si>
  <si>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</si>
  <si>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</si>
  <si>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</si>
  <si>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</si>
  <si>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</si>
  <si>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</si>
  <si>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</si>
  <si>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</si>
  <si>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</si>
  <si>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</si>
  <si>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</si>
  <si>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</si>
  <si>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</si>
  <si>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</si>
  <si>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</si>
  <si>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</si>
  <si>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</si>
  <si>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</si>
  <si>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</si>
  <si>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</si>
  <si>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</si>
  <si>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</si>
  <si>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</si>
  <si>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</si>
  <si>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</si>
  <si>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</si>
  <si>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</si>
  <si>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</si>
  <si>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</si>
  <si>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</si>
  <si>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</si>
  <si>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</si>
  <si>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</si>
  <si>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</si>
  <si>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</si>
  <si>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</si>
  <si>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</si>
  <si>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</si>
  <si>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</si>
  <si>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</si>
  <si>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</si>
  <si>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</si>
  <si>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</si>
  <si>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</si>
  <si>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</si>
  <si>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</si>
  <si>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</si>
  <si>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</si>
  <si>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</si>
  <si>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</si>
  <si>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</si>
  <si>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</si>
  <si>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</si>
  <si>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</si>
  <si>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</si>
  <si>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</si>
  <si>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</si>
  <si>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</si>
  <si>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</si>
  <si>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</si>
  <si>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</si>
  <si>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</si>
  <si>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</si>
  <si>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</si>
  <si>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</si>
  <si>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</si>
  <si>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</si>
  <si>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</si>
  <si>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</si>
  <si>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</si>
  <si>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</si>
  <si>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</si>
  <si>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</si>
  <si>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</si>
  <si>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</si>
  <si>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</si>
  <si>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</si>
  <si>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</si>
  <si>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</si>
  <si>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</si>
  <si>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</si>
  <si>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</si>
  <si>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</si>
  <si>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</si>
  <si>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</si>
  <si>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</si>
  <si>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</si>
  <si>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</si>
  <si>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</si>
  <si>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</si>
  <si>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</si>
  <si>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</si>
  <si>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</si>
  <si>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</si>
  <si>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</si>
  <si>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</si>
  <si>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</si>
  <si>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</si>
  <si>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</si>
  <si>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</si>
  <si>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</si>
  <si>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</si>
  <si>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</si>
  <si>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</si>
  <si>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</si>
  <si>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</si>
  <si>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</si>
  <si>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</si>
  <si>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</si>
  <si>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</si>
  <si>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</si>
  <si>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</si>
  <si>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</si>
  <si>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</si>
  <si>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</si>
  <si>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</si>
  <si>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</si>
  <si>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</si>
  <si>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</si>
  <si>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</si>
  <si>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</si>
  <si>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</si>
  <si>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</si>
  <si>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</si>
  <si>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</si>
  <si>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</si>
  <si>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</si>
  <si>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</si>
  <si>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</si>
  <si>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</si>
  <si>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</si>
  <si>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</si>
  <si>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</si>
  <si>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</si>
  <si>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</si>
  <si>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</si>
  <si>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</si>
  <si>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</si>
  <si>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</si>
  <si>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</si>
  <si>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</si>
  <si>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</si>
  <si>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</si>
  <si>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</si>
  <si>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</si>
  <si>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</si>
  <si>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</si>
  <si>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</si>
  <si>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</si>
  <si>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</si>
  <si>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</si>
  <si>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</si>
  <si>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</si>
  <si>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</si>
  <si>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</si>
  <si>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</si>
  <si>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</si>
  <si>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</si>
  <si>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</si>
  <si>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</si>
  <si>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</si>
  <si>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</si>
  <si>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</si>
  <si>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</si>
  <si>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</si>
  <si>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</si>
  <si>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</si>
  <si>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</si>
  <si>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</si>
  <si>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</si>
  <si>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</si>
  <si>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</si>
  <si>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</si>
  <si>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</si>
  <si>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</si>
  <si>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</si>
  <si>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</si>
  <si>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</si>
  <si>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</si>
  <si>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</si>
  <si>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</si>
  <si>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</si>
  <si>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</si>
  <si>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</si>
  <si>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</si>
  <si>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</si>
  <si>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</si>
  <si>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</si>
  <si>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</si>
  <si>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</si>
  <si>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</si>
  <si>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</si>
  <si>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</si>
  <si>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</si>
  <si>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</si>
  <si>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</si>
  <si>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</si>
  <si>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</si>
  <si>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</si>
  <si>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</si>
  <si>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</si>
  <si>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</si>
  <si>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</si>
  <si>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</si>
  <si>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</si>
  <si>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</si>
  <si>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</si>
  <si>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</si>
  <si>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</si>
  <si>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</si>
  <si>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</si>
  <si>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</si>
  <si>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</si>
  <si>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</si>
  <si>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</si>
  <si>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</si>
  <si>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</si>
  <si>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</si>
  <si>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</si>
  <si>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</si>
  <si>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</si>
  <si>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</si>
  <si>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</si>
  <si>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</si>
  <si>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</si>
  <si>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</si>
  <si>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</si>
  <si>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</si>
  <si>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</si>
  <si>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</si>
  <si>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</si>
  <si>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</si>
  <si>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</si>
  <si>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</si>
  <si>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</si>
  <si>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</si>
  <si>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</si>
  <si>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</si>
  <si>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</si>
  <si>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</si>
  <si>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</si>
  <si>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</si>
  <si>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</si>
  <si>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</si>
  <si>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</si>
  <si>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</si>
  <si>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</si>
  <si>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</si>
  <si>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</si>
  <si>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</si>
  <si>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</si>
  <si>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</si>
  <si>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</si>
  <si>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</si>
  <si>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</si>
  <si>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</si>
  <si>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</si>
  <si>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</si>
  <si>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</si>
  <si>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</si>
  <si>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</si>
  <si>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</si>
  <si>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</si>
  <si>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</si>
  <si>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</si>
  <si>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</si>
  <si>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</si>
  <si>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</si>
  <si>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</si>
  <si>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</si>
  <si>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</si>
  <si>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</si>
  <si>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</si>
  <si>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</si>
  <si>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</si>
  <si>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</si>
  <si>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</si>
  <si>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</si>
  <si>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</si>
  <si>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</si>
  <si>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</si>
  <si>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</si>
  <si>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</si>
  <si>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</si>
  <si>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</si>
  <si>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</si>
  <si>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</si>
  <si>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</si>
  <si>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</si>
  <si>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</si>
  <si>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</si>
  <si>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</si>
  <si>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</si>
  <si>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</si>
  <si>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</si>
  <si>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</si>
  <si>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</si>
  <si>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</si>
  <si>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</si>
  <si>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</si>
  <si>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</si>
  <si>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</si>
  <si>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</si>
  <si>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</si>
  <si>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</si>
  <si>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</si>
  <si>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</si>
  <si>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</si>
  <si>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</si>
  <si>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</si>
  <si>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</si>
  <si>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</si>
  <si>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</si>
  <si>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</si>
  <si>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</si>
  <si>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</si>
  <si>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</si>
  <si>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</si>
  <si>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</si>
  <si>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</si>
  <si>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</si>
  <si>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</si>
  <si>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</si>
  <si>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</si>
  <si>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</si>
  <si>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</si>
  <si>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</si>
  <si>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</si>
  <si>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</si>
  <si>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</si>
  <si>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</si>
  <si>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</si>
  <si>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</si>
  <si>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</si>
  <si>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</si>
  <si>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</si>
  <si>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</si>
  <si>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</si>
  <si>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</si>
  <si>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</si>
  <si>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</si>
  <si>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</si>
  <si>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</si>
  <si>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</si>
  <si>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</si>
  <si>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</si>
  <si>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</si>
  <si>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</si>
  <si>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</si>
  <si>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</si>
  <si>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</si>
  <si>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</si>
  <si>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</si>
  <si>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</si>
  <si>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</si>
  <si>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</si>
  <si>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</si>
  <si>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</si>
  <si>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</si>
  <si>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</si>
  <si>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</si>
  <si>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</si>
  <si>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</si>
  <si>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</si>
  <si>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</si>
  <si>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</si>
  <si>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</si>
  <si>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</si>
  <si>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</si>
  <si>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</si>
  <si>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</si>
  <si>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</si>
  <si>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</si>
  <si>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</si>
  <si>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</si>
  <si>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</si>
  <si>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</si>
  <si>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</si>
  <si>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</si>
  <si>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</si>
  <si>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</si>
  <si>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</si>
  <si>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</si>
  <si>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</si>
  <si>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</si>
  <si>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</si>
  <si>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</si>
  <si>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</si>
  <si>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</si>
  <si>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</si>
  <si>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</si>
  <si>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</si>
  <si>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</si>
  <si>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</si>
  <si>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</si>
  <si>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</si>
  <si>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</si>
  <si>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</si>
  <si>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</si>
  <si>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</si>
  <si>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</si>
  <si>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</si>
  <si>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</si>
  <si>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</si>
  <si>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</si>
  <si>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</si>
  <si>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</si>
  <si>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</si>
  <si>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</si>
  <si>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</si>
  <si>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</si>
  <si>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</si>
  <si>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</si>
  <si>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</si>
  <si>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</si>
  <si>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</si>
  <si>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</si>
  <si>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</si>
  <si>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</si>
  <si>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</si>
  <si>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</si>
  <si>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</si>
  <si>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</si>
  <si>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</si>
  <si>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</si>
  <si>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</si>
  <si>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</si>
  <si>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</si>
  <si>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</si>
  <si>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</si>
  <si>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</si>
  <si>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</si>
  <si>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</si>
  <si>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</si>
  <si>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</si>
  <si>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</si>
  <si>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</si>
  <si>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</si>
  <si>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</si>
  <si>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</si>
  <si>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</si>
  <si>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</si>
  <si>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</si>
  <si>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</si>
  <si>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</si>
  <si>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</si>
  <si>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</si>
  <si>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</si>
  <si>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</si>
  <si>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</si>
  <si>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</si>
  <si>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</si>
  <si>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</si>
  <si>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</si>
  <si>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</si>
  <si>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</si>
  <si>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</si>
  <si>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</si>
  <si>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</si>
  <si>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</si>
  <si>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</si>
  <si>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</si>
  <si>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</si>
  <si>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</si>
  <si>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</si>
  <si>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</si>
  <si>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</si>
  <si>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</si>
  <si>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</si>
  <si>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</si>
  <si>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</si>
  <si>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</si>
  <si>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</si>
  <si>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</si>
  <si>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</si>
  <si>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</si>
  <si>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</si>
  <si>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</si>
  <si>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</si>
  <si>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</si>
  <si>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</si>
  <si>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</si>
  <si>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</si>
  <si>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</si>
  <si>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</si>
  <si>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</si>
  <si>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</si>
  <si>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</si>
  <si>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</si>
  <si>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</si>
  <si>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</si>
  <si>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</si>
  <si>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</si>
  <si>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</si>
  <si>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</si>
  <si>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</si>
  <si>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</si>
  <si>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</si>
  <si>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</si>
  <si>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</si>
  <si>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</si>
  <si>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</si>
  <si>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</si>
  <si>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</si>
  <si>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</si>
  <si>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</si>
  <si>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</si>
  <si>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</si>
  <si>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</si>
  <si>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</si>
  <si>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</si>
  <si>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</si>
  <si>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</si>
  <si>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</si>
  <si>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</si>
  <si>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</si>
  <si>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</si>
  <si>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</si>
  <si>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</si>
  <si>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</si>
  <si>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</si>
  <si>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</si>
  <si>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</si>
  <si>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</si>
  <si>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</si>
  <si>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</si>
  <si>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</si>
  <si>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</si>
  <si>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</si>
  <si>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</si>
  <si>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</si>
  <si>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</si>
  <si>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</si>
  <si>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</si>
  <si>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</si>
  <si>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</si>
  <si>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</si>
  <si>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</si>
  <si>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</si>
  <si>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</si>
  <si>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</si>
  <si>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</si>
  <si>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</si>
  <si>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</si>
  <si>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</si>
  <si>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</si>
  <si>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</si>
  <si>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</si>
  <si>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</si>
  <si>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</si>
  <si>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</si>
  <si>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</si>
  <si>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</si>
  <si>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</si>
  <si>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</si>
  <si>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</si>
  <si>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</si>
  <si>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</si>
  <si>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</si>
  <si>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</si>
  <si>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</si>
  <si>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</si>
  <si>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</si>
  <si>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</si>
  <si>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</si>
  <si>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</si>
  <si>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</si>
  <si>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</si>
  <si>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</si>
  <si>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</si>
  <si>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</si>
  <si>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</si>
  <si>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</si>
  <si>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</si>
  <si>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</si>
  <si>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</si>
  <si>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</si>
  <si>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</si>
  <si>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</si>
  <si>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</si>
  <si>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</si>
  <si>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</si>
  <si>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</si>
  <si>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</si>
  <si>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</si>
  <si>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</si>
  <si>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</si>
  <si>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</si>
  <si>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</si>
  <si>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</si>
  <si>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</si>
  <si>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</si>
  <si>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</si>
  <si>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</si>
  <si>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</si>
  <si>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</si>
  <si>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</si>
  <si>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</si>
  <si>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</si>
  <si>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</si>
  <si>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</si>
  <si>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</si>
  <si>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</si>
  <si>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</si>
  <si>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</si>
  <si>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</si>
  <si>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</si>
  <si>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</si>
  <si>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</si>
  <si>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</si>
  <si>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</si>
  <si>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</si>
  <si>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</si>
  <si>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</si>
  <si>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</si>
  <si>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</si>
  <si>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</si>
  <si>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</si>
  <si>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</si>
  <si>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</si>
  <si>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</si>
  <si>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</si>
  <si>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</si>
  <si>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</si>
  <si>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</si>
  <si>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</si>
  <si>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</si>
  <si>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</si>
  <si>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</si>
  <si>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</si>
  <si>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</si>
  <si>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</si>
  <si>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</si>
  <si>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</si>
  <si>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</si>
  <si>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</si>
  <si>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</si>
  <si>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</si>
  <si>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</si>
  <si>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</si>
  <si>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</si>
  <si>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</si>
  <si>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</si>
  <si>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</si>
  <si>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</si>
  <si>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</si>
  <si>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</si>
  <si>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</si>
  <si>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</si>
  <si>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</si>
  <si>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</si>
  <si>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</si>
  <si>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</si>
  <si>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</si>
  <si>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</si>
  <si>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</si>
  <si>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</si>
  <si>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</si>
  <si>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</si>
  <si>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</si>
  <si>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</si>
  <si>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</si>
  <si>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</si>
  <si>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</si>
  <si>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</si>
  <si>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</si>
  <si>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</si>
  <si>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</si>
  <si>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</si>
  <si>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</si>
  <si>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</si>
  <si>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</si>
  <si>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</si>
  <si>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</si>
  <si>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</si>
  <si>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</si>
  <si>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</si>
  <si>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</si>
  <si>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</si>
  <si>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</si>
  <si>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</si>
  <si>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</si>
  <si>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</si>
  <si>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</si>
  <si>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</si>
  <si>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</si>
  <si>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</si>
  <si>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</si>
  <si>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</si>
  <si>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</si>
  <si>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</si>
  <si>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</si>
  <si>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</si>
  <si>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</si>
  <si>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</si>
  <si>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</si>
  <si>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</si>
  <si>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</si>
  <si>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</si>
  <si>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</si>
  <si>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</si>
  <si>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</si>
  <si>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</si>
  <si>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</si>
  <si>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</si>
  <si>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</si>
  <si>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</si>
  <si>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</si>
  <si>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</si>
  <si>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</si>
  <si>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</si>
  <si>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</si>
  <si>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</si>
  <si>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</si>
  <si>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</si>
  <si>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</si>
  <si>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</si>
  <si>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</si>
  <si>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</si>
  <si>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</si>
  <si>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</si>
  <si>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</si>
  <si>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</si>
  <si>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</si>
  <si>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</si>
  <si>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</si>
  <si>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</si>
  <si>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</si>
  <si>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</si>
  <si>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</si>
  <si>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</si>
  <si>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</si>
  <si>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</si>
  <si>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</si>
  <si>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</si>
  <si>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</si>
  <si>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</si>
  <si>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</si>
  <si>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</si>
  <si>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</si>
  <si>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</si>
  <si>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</si>
  <si>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</si>
  <si>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</si>
  <si>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</si>
  <si>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</si>
  <si>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</si>
  <si>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</si>
  <si>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</si>
  <si>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</si>
  <si>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</si>
  <si>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</si>
  <si>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</si>
  <si>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</si>
  <si>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</si>
  <si>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</si>
  <si>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</si>
  <si>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</si>
  <si>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</si>
  <si>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</si>
  <si>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</si>
  <si>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</si>
  <si>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</si>
  <si>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</si>
  <si>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</si>
  <si>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</si>
  <si>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</si>
  <si>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</si>
  <si>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</si>
  <si>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</si>
  <si>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</si>
  <si>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</si>
  <si>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</si>
  <si>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</si>
  <si>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</si>
  <si>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</si>
  <si>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</si>
  <si>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</si>
  <si>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</si>
  <si>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</si>
  <si>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</si>
  <si>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</si>
  <si>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</si>
  <si>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</si>
  <si>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</si>
  <si>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</si>
  <si>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</si>
  <si>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</si>
  <si>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</si>
  <si>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</si>
  <si>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</si>
  <si>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</si>
  <si>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</si>
  <si>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</si>
  <si>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</si>
  <si>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</si>
  <si>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</si>
  <si>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</si>
  <si>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</si>
  <si>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</si>
  <si>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</si>
  <si>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</si>
  <si>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</si>
  <si>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</si>
  <si>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</si>
  <si>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</si>
  <si>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</si>
  <si>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</si>
  <si>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</si>
  <si>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</si>
  <si>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</si>
  <si>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</si>
  <si>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</si>
  <si>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</si>
  <si>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</si>
  <si>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</si>
  <si>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</si>
  <si>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</si>
  <si>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</si>
  <si>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</si>
  <si>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</si>
  <si>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</si>
  <si>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</si>
  <si>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</si>
  <si>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</si>
  <si>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</si>
  <si>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</si>
  <si>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</si>
  <si>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</si>
  <si>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</si>
  <si>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</si>
  <si>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</si>
  <si>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</si>
  <si>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</si>
  <si>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</si>
  <si>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</si>
  <si>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</si>
  <si>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</si>
  <si>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</si>
  <si>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</si>
  <si>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</si>
  <si>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</si>
  <si>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</si>
  <si>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</si>
  <si>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</si>
  <si>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</si>
  <si>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</si>
  <si>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</si>
  <si>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</si>
  <si>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</si>
  <si>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</si>
  <si>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</si>
  <si>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</si>
  <si>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</si>
  <si>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</si>
  <si>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</si>
  <si>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</si>
  <si>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</si>
  <si>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</si>
  <si>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</si>
  <si>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</si>
  <si>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</si>
  <si>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</si>
  <si>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</si>
  <si>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</si>
  <si>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</si>
  <si>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</si>
  <si>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</si>
  <si>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</si>
  <si>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</si>
  <si>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</si>
  <si>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</si>
  <si>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</si>
  <si>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</si>
  <si>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</si>
  <si>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</si>
  <si>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</si>
  <si>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</si>
  <si>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</si>
  <si>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</si>
  <si>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</si>
  <si>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</si>
  <si>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</si>
  <si>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</si>
  <si>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</si>
  <si>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</si>
  <si>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</si>
  <si>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</si>
  <si>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</si>
  <si>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</si>
  <si>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</si>
  <si>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</si>
  <si>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</si>
  <si>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</si>
  <si>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</si>
  <si>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</si>
  <si>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</si>
  <si>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</si>
  <si>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</si>
  <si>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</si>
  <si>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</si>
  <si>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</si>
  <si>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</si>
  <si>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</si>
  <si>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</si>
  <si>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</si>
  <si>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</si>
  <si>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</si>
  <si>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</si>
  <si>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</si>
  <si>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</si>
  <si>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</si>
  <si>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</si>
  <si>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</si>
  <si>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</si>
  <si>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</si>
  <si>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</si>
  <si>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</si>
  <si>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</si>
  <si>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</si>
  <si>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</si>
  <si>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</si>
  <si>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</si>
  <si>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</si>
  <si>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</si>
  <si>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</si>
  <si>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</si>
  <si>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</si>
  <si>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</si>
  <si>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</si>
  <si>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</si>
  <si>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</si>
  <si>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</si>
  <si>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</si>
  <si>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</si>
  <si>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</si>
  <si>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</si>
  <si>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</si>
  <si>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</si>
  <si>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</si>
  <si>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</si>
  <si>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</si>
  <si>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</si>
  <si>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</si>
  <si>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</si>
  <si>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</si>
  <si>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</si>
  <si>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</si>
  <si>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</si>
  <si>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</si>
  <si>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</si>
  <si>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</si>
  <si>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</si>
  <si>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</si>
  <si>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</si>
  <si>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</si>
  <si>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</si>
  <si>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</si>
  <si>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</si>
  <si>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</si>
  <si>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</si>
  <si>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</si>
  <si>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</si>
  <si>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</si>
  <si>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</si>
  <si>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</si>
  <si>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</si>
  <si>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</si>
  <si>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</si>
  <si>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</si>
  <si>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</si>
  <si>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</si>
  <si>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</si>
  <si>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</si>
  <si>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</si>
  <si>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</si>
  <si>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</si>
  <si>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</si>
  <si>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</si>
  <si>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</si>
  <si>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</si>
  <si>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</si>
  <si>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</si>
  <si>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</si>
  <si>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</si>
  <si>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</si>
  <si>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</si>
  <si>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</si>
  <si>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</si>
  <si>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</si>
  <si>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</si>
  <si>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</si>
  <si>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</si>
  <si>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</si>
  <si>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</si>
  <si>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</si>
  <si>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</si>
  <si>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</si>
  <si>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</si>
  <si>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</si>
  <si>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</si>
  <si>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</si>
  <si>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</si>
  <si>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</si>
  <si>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</si>
  <si>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</si>
  <si>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</si>
  <si>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</si>
  <si>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</si>
  <si>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</si>
  <si>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</si>
  <si>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</si>
  <si>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</si>
  <si>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</si>
  <si>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</si>
  <si>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</si>
  <si>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</si>
  <si>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</si>
  <si>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</si>
  <si>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</si>
  <si>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</si>
  <si>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</si>
  <si>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</si>
  <si>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</si>
  <si>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</si>
  <si>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</si>
  <si>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</si>
  <si>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</si>
  <si>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</si>
  <si>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</si>
  <si>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</si>
  <si>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</si>
  <si>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</si>
  <si>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</si>
  <si>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</si>
  <si>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</si>
  <si>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</si>
  <si>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</si>
  <si>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</si>
  <si>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</si>
  <si>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</si>
  <si>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</si>
  <si>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</si>
  <si>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</si>
  <si>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</si>
  <si>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</si>
  <si>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</si>
  <si>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</si>
  <si>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</si>
  <si>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</si>
  <si>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</si>
  <si>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</si>
  <si>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</si>
  <si>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</si>
  <si>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</si>
  <si>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</si>
  <si>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</si>
  <si>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</si>
  <si>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</si>
  <si>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</si>
  <si>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</si>
  <si>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</si>
  <si>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</si>
  <si>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</si>
  <si>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</si>
  <si>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</si>
  <si>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</si>
  <si>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</si>
  <si>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</si>
  <si>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</si>
  <si>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</si>
  <si>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</si>
  <si>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</si>
  <si>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</si>
  <si>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</si>
  <si>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</si>
  <si>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</si>
  <si>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</si>
  <si>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</si>
  <si>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</si>
  <si>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</si>
  <si>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</si>
  <si>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</si>
  <si>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</si>
  <si>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</si>
  <si>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</si>
  <si>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</si>
  <si>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</si>
  <si>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</si>
  <si>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</si>
  <si>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</si>
  <si>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</si>
  <si>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</si>
  <si>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</si>
  <si>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</si>
  <si>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</si>
  <si>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</si>
  <si>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</si>
  <si>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</si>
  <si>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</si>
  <si>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</si>
  <si>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</si>
  <si>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</si>
  <si>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</si>
  <si>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</si>
  <si>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</si>
  <si>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</si>
  <si>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</si>
  <si>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</si>
  <si>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</si>
  <si>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</si>
  <si>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</si>
  <si>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</si>
  <si>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</si>
  <si>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</si>
  <si>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</si>
  <si>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</si>
  <si>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</si>
  <si>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</si>
  <si>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</si>
  <si>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</si>
  <si>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</si>
  <si>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</si>
  <si>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</si>
  <si>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</si>
  <si>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</si>
  <si>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</si>
  <si>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</si>
  <si>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</si>
  <si>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</si>
  <si>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</si>
  <si>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</si>
  <si>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</si>
  <si>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</si>
  <si>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</si>
  <si>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</si>
  <si>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</si>
  <si>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</si>
  <si>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</si>
  <si>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</si>
  <si>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</si>
  <si>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</si>
  <si>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</si>
  <si>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</si>
  <si>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</si>
  <si>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</si>
  <si>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</si>
  <si>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</si>
  <si>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</si>
  <si>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</si>
  <si>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</si>
  <si>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</si>
  <si>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</si>
  <si>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</si>
  <si>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</si>
  <si>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</si>
  <si>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</si>
  <si>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</si>
  <si>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</si>
  <si>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</si>
  <si>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</si>
  <si>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</si>
  <si>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</si>
  <si>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</si>
  <si>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</si>
  <si>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</si>
  <si>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</si>
  <si>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</si>
  <si>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</si>
  <si>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</si>
  <si>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</si>
  <si>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</si>
  <si>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</si>
  <si>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</si>
  <si>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</si>
  <si>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</si>
  <si>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</si>
  <si>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</si>
  <si>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</si>
  <si>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</si>
  <si>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</si>
  <si>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</si>
  <si>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</si>
  <si>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</si>
  <si>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</si>
  <si>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</si>
  <si>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</si>
  <si>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</si>
  <si>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</si>
  <si>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</si>
  <si>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</si>
  <si>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</si>
  <si>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</si>
  <si>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</si>
  <si>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</si>
  <si>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</si>
  <si>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</si>
  <si>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</si>
  <si>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</si>
  <si>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</si>
  <si>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</si>
  <si>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</si>
  <si>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</si>
  <si>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</si>
  <si>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</si>
  <si>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</si>
  <si>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</si>
  <si>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</si>
  <si>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</si>
  <si>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</si>
  <si>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</si>
  <si>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</si>
  <si>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</si>
  <si>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</si>
  <si>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</si>
  <si>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</si>
  <si>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</si>
  <si>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</si>
  <si>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</si>
  <si>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</si>
  <si>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</si>
  <si>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</si>
  <si>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</si>
  <si>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</si>
  <si>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</si>
  <si>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</si>
  <si>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</si>
  <si>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</si>
  <si>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</si>
  <si>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</si>
  <si>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</si>
  <si>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</si>
  <si>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</si>
  <si>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</si>
  <si>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</si>
  <si>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</si>
  <si>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</si>
  <si>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</si>
  <si>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</si>
  <si>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</si>
  <si>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</si>
  <si>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</si>
  <si>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</si>
  <si>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</si>
  <si>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</si>
  <si>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</si>
  <si>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</si>
  <si>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</si>
  <si>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</si>
  <si>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</si>
  <si>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</si>
  <si>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</si>
  <si>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</si>
  <si>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</si>
  <si>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</si>
  <si>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</si>
  <si>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</si>
  <si>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</si>
  <si>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</si>
  <si>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</si>
  <si>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</si>
  <si>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</si>
  <si>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</si>
  <si>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</si>
  <si>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</si>
  <si>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</si>
  <si>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</si>
  <si>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</si>
  <si>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</si>
  <si>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</si>
  <si>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</si>
  <si>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</si>
  <si>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</si>
  <si>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</si>
  <si>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</si>
  <si>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</si>
  <si>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</si>
  <si>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</si>
  <si>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</si>
  <si>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</si>
  <si>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</si>
  <si>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</si>
  <si>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</si>
  <si>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</si>
  <si>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</si>
  <si>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</si>
  <si>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</si>
  <si>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</si>
  <si>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</si>
  <si>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</si>
  <si>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</si>
  <si>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</si>
  <si>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</si>
  <si>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</si>
  <si>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</si>
  <si>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</si>
  <si>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</si>
  <si>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</si>
  <si>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</si>
  <si>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</si>
  <si>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</si>
  <si>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</si>
  <si>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</si>
  <si>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</si>
  <si>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</si>
  <si>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</si>
  <si>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</si>
  <si>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</si>
  <si>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</si>
  <si>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</si>
  <si>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</si>
  <si>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</si>
  <si>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</si>
  <si>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</si>
  <si>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</si>
  <si>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</si>
  <si>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</si>
  <si>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</si>
  <si>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</si>
  <si>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</si>
  <si>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</si>
  <si>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</si>
  <si>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</si>
  <si>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</si>
  <si>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</si>
  <si>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</si>
  <si>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</si>
  <si>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</si>
  <si>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</si>
  <si>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</si>
  <si>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</si>
  <si>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</si>
  <si>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</si>
  <si>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</si>
  <si>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</si>
  <si>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</si>
  <si>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</si>
  <si>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</si>
  <si>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</si>
  <si>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</si>
  <si>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</si>
  <si>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</si>
  <si>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</si>
  <si>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</si>
  <si>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</si>
  <si>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</si>
  <si>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</si>
  <si>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</si>
  <si>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</si>
  <si>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</si>
  <si>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</si>
  <si>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</si>
  <si>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</si>
  <si>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</si>
  <si>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</si>
  <si>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</si>
  <si>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</si>
  <si>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</si>
  <si>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</si>
  <si>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</si>
  <si>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</si>
  <si>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</si>
  <si>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</si>
  <si>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</si>
  <si>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</si>
  <si>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</si>
  <si>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</si>
  <si>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</si>
  <si>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</si>
  <si>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</si>
  <si>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</si>
  <si>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</si>
  <si>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</si>
  <si>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</si>
  <si>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</si>
  <si>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</si>
  <si>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</si>
  <si>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</si>
  <si>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</si>
  <si>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</si>
  <si>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</si>
  <si>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</si>
  <si>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</si>
  <si>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</si>
  <si>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</si>
  <si>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</si>
  <si>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</si>
  <si>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</si>
  <si>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</si>
  <si>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</si>
  <si>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</si>
  <si>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</si>
  <si>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</si>
  <si>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</si>
  <si>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</si>
  <si>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</si>
  <si>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</si>
  <si>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</si>
  <si>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</si>
  <si>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</si>
  <si>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</si>
  <si>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</si>
  <si>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</si>
  <si>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</si>
  <si>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</si>
  <si>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</si>
  <si>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</si>
  <si>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</si>
  <si>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</si>
  <si>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</si>
  <si>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</si>
  <si>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</si>
  <si>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</si>
  <si>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</si>
  <si>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</si>
  <si>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</si>
  <si>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</si>
  <si>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</si>
  <si>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</si>
  <si>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</si>
  <si>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</si>
  <si>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</si>
  <si>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</si>
  <si>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</si>
  <si>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</si>
  <si>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</si>
  <si>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</si>
  <si>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</si>
  <si>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</si>
  <si>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</si>
  <si>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</si>
  <si>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</si>
  <si>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</si>
  <si>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</si>
  <si>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</si>
  <si>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</si>
  <si>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</si>
  <si>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</si>
  <si>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</si>
  <si>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</si>
  <si>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</si>
  <si>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</si>
  <si>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</si>
  <si>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</si>
  <si>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</si>
  <si>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</si>
  <si>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</si>
  <si>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</si>
  <si>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</si>
  <si>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</si>
  <si>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</si>
  <si>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</si>
  <si>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</si>
  <si>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</si>
  <si>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</si>
  <si>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</si>
  <si>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</si>
  <si>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</si>
  <si>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</si>
  <si>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</si>
  <si>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</si>
  <si>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</si>
  <si>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</si>
  <si>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</si>
  <si>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</si>
  <si>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</si>
  <si>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</si>
  <si>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</si>
  <si>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</si>
  <si>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</si>
  <si>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</si>
  <si>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</si>
  <si>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</si>
  <si>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</si>
  <si>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</si>
  <si>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</si>
  <si>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</si>
  <si>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</si>
  <si>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</si>
  <si>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</si>
  <si>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</si>
  <si>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</si>
  <si>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</si>
  <si>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</si>
  <si>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</si>
  <si>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</si>
  <si>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</si>
  <si>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</si>
  <si>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</si>
  <si>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</si>
  <si>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</si>
  <si>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</si>
  <si>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</si>
  <si>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</si>
  <si>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</si>
  <si>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</si>
  <si>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</si>
  <si>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</si>
  <si>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</si>
  <si>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</si>
  <si>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</si>
  <si>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</si>
  <si>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</si>
  <si>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</si>
  <si>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</si>
  <si>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</si>
  <si>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</si>
  <si>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</si>
  <si>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</si>
  <si>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</si>
  <si>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</si>
  <si>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</si>
  <si>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</si>
  <si>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</si>
  <si>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</si>
  <si>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</si>
  <si>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</si>
  <si>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</si>
  <si>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</si>
  <si>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</si>
  <si>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</si>
  <si>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</si>
  <si>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</si>
  <si>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</si>
  <si>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</si>
  <si>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</si>
  <si>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</si>
  <si>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</si>
  <si>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</si>
  <si>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</si>
  <si>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</si>
  <si>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</si>
  <si>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</si>
  <si>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</si>
  <si>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</si>
  <si>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</si>
  <si>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</si>
  <si>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</si>
  <si>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</si>
  <si>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</si>
  <si>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</si>
  <si>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</si>
  <si>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</si>
  <si>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</si>
  <si>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</si>
  <si>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</si>
  <si>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</si>
  <si>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</si>
  <si>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</si>
  <si>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</si>
  <si>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</si>
  <si>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</si>
  <si>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</si>
  <si>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</si>
  <si>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</si>
  <si>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</si>
  <si>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</si>
  <si>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</si>
  <si>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</si>
  <si>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</si>
  <si>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</si>
  <si>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</si>
  <si>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</si>
  <si>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</si>
  <si>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</si>
  <si>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</si>
  <si>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</si>
  <si>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</si>
  <si>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</si>
  <si>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</si>
  <si>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</si>
  <si>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</si>
  <si>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</si>
  <si>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</si>
  <si>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</si>
  <si>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</si>
  <si>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</si>
  <si>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</si>
  <si>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</si>
  <si>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</si>
  <si>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</si>
  <si>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</si>
  <si>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</si>
  <si>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</si>
  <si>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</si>
  <si>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</si>
  <si>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</si>
  <si>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</si>
  <si>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</si>
  <si>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</si>
  <si>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</si>
  <si>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</si>
  <si>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</si>
  <si>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</si>
  <si>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</si>
  <si>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</si>
  <si>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</si>
  <si>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</si>
  <si>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</si>
  <si>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</si>
  <si>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</si>
  <si>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</si>
  <si>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</si>
  <si>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</si>
  <si>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</si>
  <si>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</si>
  <si>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</si>
  <si>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</si>
  <si>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</si>
  <si>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</si>
  <si>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</si>
  <si>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</si>
  <si>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</si>
  <si>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</si>
  <si>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</si>
  <si>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</si>
  <si>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</si>
  <si>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</si>
  <si>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</si>
  <si>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</si>
  <si>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</si>
  <si>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</si>
  <si>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</si>
  <si>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</si>
  <si>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</si>
  <si>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</si>
  <si>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</si>
  <si>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</si>
  <si>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</si>
  <si>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</si>
  <si>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</si>
  <si>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</si>
  <si>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</si>
  <si>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</si>
  <si>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</si>
  <si>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</si>
  <si>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</si>
  <si>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</si>
  <si>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</si>
  <si>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</si>
  <si>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</si>
  <si>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</si>
  <si>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</si>
  <si>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</si>
  <si>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</si>
  <si>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</si>
  <si>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</si>
  <si>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</si>
  <si>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</si>
  <si>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</si>
  <si>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</si>
  <si>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</si>
  <si>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</si>
  <si>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</si>
  <si>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</si>
  <si>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</si>
  <si>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</si>
  <si>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</si>
  <si>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</si>
  <si>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</si>
  <si>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</si>
  <si>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</si>
  <si>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</si>
  <si>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</si>
  <si>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</si>
  <si>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</si>
  <si>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</si>
  <si>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</si>
  <si>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</si>
  <si>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</si>
  <si>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</si>
  <si>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</si>
  <si>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</si>
  <si>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</si>
  <si>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</si>
  <si>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</si>
  <si>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</si>
  <si>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</si>
  <si>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</si>
  <si>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</si>
  <si>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</si>
  <si>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</si>
  <si>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</si>
  <si>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</si>
  <si>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</si>
  <si>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</si>
  <si>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</si>
  <si>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</si>
  <si>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</si>
  <si>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</si>
  <si>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</si>
  <si>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</si>
  <si>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</si>
  <si>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</si>
  <si>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</si>
  <si>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</si>
  <si>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</si>
  <si>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</si>
  <si>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</si>
  <si>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</si>
  <si>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</si>
  <si>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</si>
  <si>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</si>
  <si>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</si>
  <si>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</si>
  <si>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</si>
  <si>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</si>
  <si>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</si>
  <si>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</si>
  <si>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</si>
  <si>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</si>
  <si>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</si>
  <si>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</si>
  <si>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</si>
  <si>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</si>
  <si>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</si>
  <si>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</si>
  <si>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</si>
  <si>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</si>
  <si>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</si>
  <si>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</si>
  <si>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</si>
  <si>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</si>
  <si>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</si>
  <si>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</si>
  <si>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</si>
  <si>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</si>
  <si>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</si>
  <si>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</si>
  <si>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</si>
  <si>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</si>
  <si>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</si>
  <si>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</si>
  <si>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</si>
  <si>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</si>
  <si>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</si>
  <si>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</si>
  <si>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</si>
  <si>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</si>
  <si>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</si>
  <si>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</si>
  <si>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</si>
  <si>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</si>
  <si>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</si>
  <si>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</si>
  <si>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</si>
  <si>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</si>
  <si>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</si>
  <si>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</si>
  <si>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</si>
  <si>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</si>
  <si>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</si>
  <si>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</si>
  <si>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</si>
  <si>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</si>
  <si>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</si>
  <si>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</si>
  <si>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</si>
  <si>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</si>
  <si>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</si>
  <si>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</si>
  <si>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</si>
  <si>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</si>
  <si>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</si>
  <si>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</si>
  <si>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</si>
  <si>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</si>
  <si>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</si>
  <si>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</si>
  <si>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</si>
  <si>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</si>
  <si>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</si>
  <si>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</si>
  <si>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</si>
  <si>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</si>
  <si>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</si>
  <si>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</si>
  <si>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</si>
  <si>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</si>
  <si>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</si>
  <si>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</si>
  <si>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</si>
  <si>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</si>
  <si>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</si>
  <si>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</si>
  <si>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</si>
  <si>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</si>
  <si>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</si>
  <si>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</si>
  <si>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</si>
  <si>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</si>
  <si>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</si>
  <si>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</si>
  <si>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</si>
  <si>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</si>
  <si>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</si>
  <si>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</si>
  <si>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</si>
  <si>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</si>
  <si>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</si>
  <si>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</si>
  <si>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</si>
  <si>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</si>
  <si>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</si>
  <si>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</si>
  <si>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</si>
  <si>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</si>
  <si>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</si>
  <si>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</si>
  <si>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</si>
  <si>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</si>
  <si>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</si>
  <si>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</si>
  <si>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</si>
  <si>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</si>
  <si>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</si>
  <si>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</si>
  <si>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</si>
  <si>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</si>
  <si>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</si>
  <si>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</si>
  <si>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</si>
  <si>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</si>
  <si>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</si>
  <si>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</si>
  <si>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</si>
  <si>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</si>
  <si>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</si>
  <si>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</si>
  <si>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</si>
  <si>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</si>
  <si>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</si>
  <si>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</si>
  <si>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</si>
  <si>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</si>
  <si>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</si>
  <si>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</si>
  <si>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</si>
  <si>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</si>
  <si>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</si>
  <si>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</si>
  <si>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</si>
  <si>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</si>
  <si>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</si>
  <si>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</si>
  <si>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</si>
  <si>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</si>
  <si>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</si>
  <si>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</si>
  <si>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</si>
  <si>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</si>
  <si>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</si>
  <si>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</si>
  <si>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</si>
  <si>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</si>
  <si>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</si>
  <si>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</si>
  <si>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</si>
  <si>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</si>
  <si>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</si>
  <si>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</si>
  <si>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</si>
  <si>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</si>
  <si>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</si>
  <si>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</si>
  <si>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</si>
  <si>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</si>
  <si>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</si>
  <si>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</si>
  <si>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</si>
  <si>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</si>
  <si>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</si>
  <si>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</si>
  <si>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</si>
  <si>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</si>
  <si>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</si>
  <si>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</si>
  <si>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</si>
  <si>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</si>
  <si>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</si>
  <si>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</si>
  <si>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</si>
  <si>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</si>
  <si>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</si>
  <si>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</si>
  <si>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</si>
  <si>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</si>
  <si>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</si>
  <si>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</si>
  <si>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</si>
  <si>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</si>
  <si>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</si>
  <si>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</si>
  <si>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</si>
  <si>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</si>
  <si>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</si>
  <si>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</si>
  <si>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</si>
  <si>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</si>
  <si>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</si>
  <si>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</si>
  <si>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</si>
  <si>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</si>
  <si>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</si>
  <si>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</si>
  <si>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</si>
  <si>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</si>
  <si>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</si>
  <si>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</si>
  <si>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</si>
  <si>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</si>
  <si>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</si>
  <si>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</si>
  <si>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</si>
  <si>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</si>
  <si>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</si>
  <si>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</si>
  <si>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</si>
  <si>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</si>
  <si>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</si>
  <si>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</si>
  <si>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</si>
  <si>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</si>
  <si>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</si>
  <si>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</si>
  <si>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</si>
  <si>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</si>
  <si>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</si>
  <si>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</si>
  <si>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</si>
  <si>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</si>
  <si>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</si>
  <si>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</si>
  <si>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</si>
  <si>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</si>
  <si>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</si>
  <si>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</si>
  <si>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</si>
  <si>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</si>
  <si>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</si>
  <si>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</si>
  <si>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</si>
  <si>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</si>
  <si>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</si>
  <si>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</si>
  <si>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</si>
  <si>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</si>
  <si>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</si>
  <si>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</si>
  <si>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</si>
  <si>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</si>
  <si>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</si>
  <si>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</si>
  <si>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</si>
  <si>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</si>
  <si>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</si>
  <si>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</si>
  <si>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</si>
  <si>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</si>
  <si>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</si>
  <si>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</si>
  <si>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</si>
  <si>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</si>
  <si>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</si>
  <si>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</si>
  <si>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</si>
  <si>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</si>
  <si>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</si>
  <si>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</si>
  <si>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</si>
  <si>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</si>
  <si>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</si>
  <si>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</si>
  <si>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</si>
  <si>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</si>
  <si>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</si>
  <si>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</si>
  <si>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</si>
  <si>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</si>
  <si>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</si>
  <si>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</si>
  <si>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</si>
  <si>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</si>
  <si>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</si>
  <si>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</si>
  <si>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</si>
  <si>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</si>
  <si>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</si>
  <si>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</si>
  <si>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</si>
  <si>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</si>
  <si>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</si>
  <si>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</si>
  <si>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</si>
  <si>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</si>
  <si>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</si>
  <si>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</si>
  <si>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</si>
  <si>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</si>
  <si>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</si>
  <si>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</si>
  <si>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</si>
  <si>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</si>
  <si>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</si>
  <si>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</si>
  <si>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</si>
  <si>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</si>
  <si>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</si>
  <si>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</si>
  <si>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</si>
  <si>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</si>
  <si>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</si>
  <si>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</si>
  <si>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</si>
  <si>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</si>
  <si>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</si>
  <si>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</si>
  <si>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</si>
  <si>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</si>
  <si>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</si>
  <si>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</si>
  <si>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</si>
  <si>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</si>
  <si>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</si>
  <si>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</si>
  <si>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</si>
  <si>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</si>
  <si>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</si>
  <si>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</si>
  <si>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</si>
  <si>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</si>
  <si>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</si>
  <si>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</si>
  <si>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</si>
  <si>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</si>
  <si>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</si>
  <si>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</si>
  <si>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</si>
  <si>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</si>
  <si>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</si>
  <si>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</si>
  <si>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</si>
  <si>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</si>
  <si>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</si>
  <si>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</si>
  <si>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</si>
  <si>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</si>
  <si>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</si>
  <si>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</si>
  <si>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</si>
  <si>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</si>
  <si>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</si>
  <si>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</si>
  <si>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</si>
  <si>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</si>
  <si>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</si>
  <si>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</si>
  <si>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</si>
  <si>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</si>
  <si>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</si>
  <si>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</si>
  <si>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</si>
  <si>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</si>
  <si>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</si>
  <si>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</si>
  <si>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</si>
  <si>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</si>
  <si>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</si>
  <si>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</si>
  <si>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</si>
  <si>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</si>
  <si>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</si>
  <si>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</si>
  <si>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</si>
  <si>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</si>
  <si>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</si>
  <si>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</si>
  <si>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</si>
  <si>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</si>
  <si>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</si>
  <si>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</si>
  <si>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</si>
  <si>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</si>
  <si>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</si>
  <si>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</si>
  <si>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</si>
  <si>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</si>
  <si>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</si>
  <si>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</si>
  <si>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</si>
  <si>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</si>
  <si>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</si>
  <si>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</si>
  <si>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</si>
  <si>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</si>
  <si>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</si>
  <si>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</si>
  <si>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</si>
  <si>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</si>
  <si>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</si>
  <si>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</si>
  <si>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</si>
  <si>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</si>
  <si>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</si>
  <si>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</si>
  <si>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</si>
  <si>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</si>
  <si>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</si>
  <si>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</si>
  <si>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</si>
  <si>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</si>
  <si>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</si>
  <si>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</si>
  <si>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</si>
  <si>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</si>
  <si>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</si>
  <si>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</si>
  <si>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</si>
  <si>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</si>
  <si>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</si>
  <si>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</si>
  <si>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</si>
  <si>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</si>
  <si>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</si>
  <si>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</si>
  <si>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</si>
  <si>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</si>
  <si>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</si>
  <si>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</si>
  <si>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</si>
  <si>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</si>
  <si>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</si>
  <si>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</si>
  <si>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</si>
  <si>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</si>
  <si>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</si>
  <si>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</si>
  <si>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</si>
  <si>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</si>
  <si>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</si>
  <si>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</si>
  <si>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</si>
  <si>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</si>
  <si>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</si>
  <si>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</si>
  <si>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</si>
  <si>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</si>
  <si>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</si>
  <si>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</si>
  <si>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</si>
  <si>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</si>
  <si>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</si>
  <si>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</si>
  <si>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</si>
  <si>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</si>
  <si>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</si>
  <si>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</si>
  <si>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</si>
  <si>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</si>
  <si>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</si>
  <si>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</si>
  <si>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</si>
  <si>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</si>
  <si>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</si>
  <si>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</si>
  <si>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</si>
  <si>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</si>
  <si>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</si>
  <si>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</si>
  <si>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</si>
  <si>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</si>
  <si>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</si>
  <si>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</si>
  <si>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</si>
  <si>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</si>
  <si>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</si>
  <si>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</si>
  <si>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</si>
  <si>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</si>
  <si>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</si>
  <si>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</si>
  <si>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</si>
  <si>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</si>
  <si>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</si>
  <si>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</si>
  <si>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</si>
  <si>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</si>
  <si>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</si>
  <si>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</si>
  <si>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</si>
  <si>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</si>
  <si>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</si>
  <si>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</si>
  <si>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</si>
  <si>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</si>
  <si>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</si>
  <si>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</si>
  <si>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</si>
  <si>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</si>
  <si>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</si>
  <si>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</si>
  <si>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</si>
  <si>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</si>
  <si>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</si>
  <si>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</si>
  <si>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</si>
  <si>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</si>
  <si>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</si>
  <si>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</si>
  <si>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</si>
  <si>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</si>
  <si>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</si>
  <si>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</si>
  <si>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</si>
  <si>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</si>
  <si>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</si>
  <si>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</si>
  <si>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</si>
  <si>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</si>
  <si>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</si>
  <si>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</si>
  <si>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</si>
  <si>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</si>
  <si>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</si>
  <si>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</si>
  <si>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</si>
  <si>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</si>
  <si>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</si>
  <si>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</si>
  <si>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</si>
  <si>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</si>
  <si>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</si>
  <si>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</si>
  <si>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</si>
  <si>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</si>
  <si>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</si>
  <si>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</si>
  <si>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</si>
  <si>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</si>
  <si>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</si>
  <si>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</si>
  <si>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</si>
  <si>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</si>
  <si>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</si>
  <si>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</si>
  <si>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</si>
  <si>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</si>
  <si>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</si>
  <si>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</si>
  <si>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</si>
  <si>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</si>
  <si>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</si>
  <si>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</si>
  <si>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</si>
  <si>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</si>
  <si>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</si>
  <si>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</si>
  <si>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</si>
  <si>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</si>
  <si>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</si>
  <si>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</si>
  <si>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</si>
  <si>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</si>
  <si>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</si>
  <si>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</si>
  <si>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</si>
  <si>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</si>
  <si>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</si>
  <si>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</si>
  <si>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</si>
  <si>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</si>
  <si>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</si>
  <si>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</si>
  <si>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</si>
  <si>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</si>
  <si>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</si>
  <si>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</si>
  <si>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</si>
  <si>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</si>
  <si>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</si>
  <si>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</si>
  <si>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</si>
  <si>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</si>
  <si>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</si>
  <si>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</si>
  <si>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</si>
  <si>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</si>
  <si>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</si>
  <si>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</si>
  <si>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</si>
  <si>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</si>
  <si>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</si>
  <si>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</si>
  <si>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</si>
  <si>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</si>
  <si>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</si>
  <si>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</si>
  <si>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</si>
  <si>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</si>
  <si>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</si>
  <si>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</si>
  <si>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</si>
  <si>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</si>
  <si>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</si>
  <si>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</si>
  <si>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</si>
  <si>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</si>
  <si>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</si>
  <si>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</si>
  <si>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</si>
  <si>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</si>
  <si>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</si>
  <si>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</si>
  <si>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</si>
  <si>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</si>
  <si>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</si>
  <si>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</si>
  <si>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</si>
  <si>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</si>
  <si>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</si>
  <si>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</si>
  <si>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</si>
  <si>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</si>
  <si>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</si>
  <si>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</si>
  <si>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</si>
  <si>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</si>
  <si>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</si>
  <si>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</si>
  <si>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</si>
  <si>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</si>
  <si>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</si>
  <si>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</si>
  <si>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</si>
  <si>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</si>
  <si>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</si>
  <si>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</si>
  <si>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</si>
  <si>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</si>
  <si>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</si>
  <si>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</si>
  <si>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</si>
  <si>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</si>
  <si>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</si>
  <si>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</si>
  <si>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</si>
  <si>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</si>
  <si>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</si>
  <si>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</si>
  <si>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</si>
  <si>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</si>
  <si>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</si>
  <si>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</si>
  <si>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</si>
  <si>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</si>
  <si>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</si>
  <si>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</si>
  <si>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</si>
  <si>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</si>
  <si>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</si>
  <si>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</si>
  <si>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</si>
  <si>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</si>
  <si>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</si>
  <si>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</si>
  <si>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</si>
  <si>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</si>
  <si>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</si>
  <si>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</si>
  <si>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</si>
  <si>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</si>
  <si>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</si>
  <si>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</si>
  <si>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</si>
  <si>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</si>
  <si>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</si>
  <si>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</si>
  <si>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</si>
  <si>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</si>
  <si>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</si>
  <si>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</si>
  <si>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</si>
  <si>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</si>
  <si>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</si>
  <si>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</si>
  <si>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</si>
  <si>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</si>
  <si>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</si>
  <si>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</si>
  <si>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</si>
  <si>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</si>
  <si>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</si>
  <si>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</si>
  <si>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</si>
  <si>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</si>
  <si>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</si>
  <si>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</si>
  <si>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</si>
  <si>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</si>
  <si>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</si>
  <si>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</si>
  <si>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</si>
  <si>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</si>
  <si>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</si>
  <si>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</si>
  <si>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</si>
  <si>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</si>
  <si>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</si>
  <si>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</si>
  <si>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</si>
  <si>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</si>
  <si>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</si>
  <si>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</si>
  <si>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</si>
  <si>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</si>
  <si>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</si>
  <si>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</si>
  <si>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</si>
  <si>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</si>
  <si>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</si>
  <si>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</si>
  <si>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</si>
  <si>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</si>
  <si>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</si>
  <si>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</si>
  <si>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</si>
  <si>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</si>
  <si>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</si>
  <si>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</si>
  <si>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</si>
  <si>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</si>
  <si>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</si>
  <si>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</si>
  <si>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</si>
  <si>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</si>
  <si>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</si>
  <si>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</si>
  <si>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</si>
  <si>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</si>
  <si>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</si>
  <si>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</si>
  <si>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</si>
  <si>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</si>
  <si>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</si>
  <si>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</si>
  <si>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</si>
  <si>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</si>
  <si>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</si>
  <si>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</si>
  <si>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</si>
  <si>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</si>
  <si>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</si>
  <si>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</si>
  <si>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</si>
  <si>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</si>
  <si>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</si>
  <si>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</si>
  <si>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</si>
  <si>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</si>
  <si>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</si>
  <si>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</si>
  <si>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</si>
  <si>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</si>
  <si>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</si>
  <si>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</si>
  <si>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</si>
  <si>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</si>
  <si>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</si>
  <si>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</si>
  <si>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</si>
  <si>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</si>
  <si>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</si>
  <si>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</si>
  <si>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</si>
  <si>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</si>
  <si>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</si>
  <si>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</si>
  <si>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</si>
  <si>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</si>
  <si>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</si>
  <si>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</si>
  <si>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</si>
  <si>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</si>
  <si>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</si>
  <si>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</si>
  <si>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</si>
  <si>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</si>
  <si>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</si>
  <si>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</si>
  <si>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</si>
  <si>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</si>
  <si>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</si>
  <si>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</si>
  <si>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</si>
  <si>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</si>
  <si>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</si>
  <si>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</si>
  <si>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</si>
  <si>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</si>
  <si>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</si>
  <si>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</si>
  <si>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</si>
  <si>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</si>
  <si>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</si>
  <si>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</si>
  <si>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</si>
  <si>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</si>
  <si>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</si>
  <si>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</si>
  <si>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</si>
  <si>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</si>
  <si>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</si>
  <si>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</si>
  <si>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</si>
  <si>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</si>
  <si>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</si>
  <si>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</si>
  <si>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</si>
  <si>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</si>
  <si>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</si>
  <si>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</si>
  <si>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</si>
  <si>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</si>
  <si>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</si>
  <si>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</si>
  <si>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</si>
  <si>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</si>
  <si>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</si>
  <si>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</si>
  <si>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</si>
  <si>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</si>
  <si>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</si>
  <si>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</si>
  <si>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</si>
  <si>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</si>
  <si>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</si>
  <si>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</si>
  <si>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</si>
  <si>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</si>
  <si>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</si>
  <si>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</si>
  <si>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</si>
  <si>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</si>
  <si>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</si>
  <si>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</si>
  <si>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</si>
  <si>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</si>
  <si>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</si>
  <si>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</si>
  <si>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</si>
  <si>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</si>
  <si>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</si>
  <si>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</si>
  <si>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</si>
  <si>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</si>
  <si>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</si>
  <si>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</si>
  <si>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</si>
  <si>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</si>
  <si>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</si>
  <si>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</si>
  <si>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</si>
  <si>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</si>
  <si>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</si>
  <si>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</si>
  <si>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</si>
  <si>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</si>
  <si>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</si>
  <si>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</si>
  <si>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</si>
  <si>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</si>
  <si>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</si>
  <si>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</si>
  <si>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</si>
  <si>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</si>
  <si>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</si>
  <si>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</si>
  <si>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</si>
  <si>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</si>
  <si>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</si>
  <si>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</si>
  <si>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</si>
  <si>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</si>
  <si>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</si>
  <si>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</si>
  <si>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</si>
  <si>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</si>
  <si>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</si>
  <si>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</si>
  <si>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</si>
  <si>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</si>
  <si>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</si>
  <si>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</si>
  <si>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</si>
  <si>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</si>
  <si>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</si>
  <si>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</si>
  <si>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</si>
  <si>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</si>
  <si>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</si>
  <si>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</si>
  <si>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</si>
  <si>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</si>
  <si>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</si>
  <si>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</si>
  <si>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</si>
  <si>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</si>
  <si>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</si>
  <si>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</si>
  <si>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</si>
  <si>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</si>
  <si>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</si>
  <si>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</si>
  <si>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</si>
  <si>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</si>
  <si>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</si>
  <si>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</si>
  <si>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</si>
  <si>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</si>
  <si>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</si>
  <si>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</si>
  <si>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</si>
  <si>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</si>
  <si>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</si>
  <si>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</si>
  <si>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</si>
  <si>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</si>
  <si>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</si>
  <si>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</si>
  <si>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</si>
  <si>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</si>
  <si>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</si>
  <si>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</si>
  <si>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</si>
  <si>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</si>
  <si>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</si>
  <si>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</si>
  <si>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</si>
  <si>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</si>
  <si>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</si>
  <si>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</si>
  <si>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</si>
  <si>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</si>
  <si>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</si>
  <si>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</si>
  <si>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</si>
  <si>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</si>
  <si>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</si>
  <si>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</si>
  <si>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</si>
  <si>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</si>
  <si>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</si>
  <si>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</si>
  <si>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</si>
  <si>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</si>
  <si>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</si>
  <si>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</si>
  <si>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</si>
  <si>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</si>
  <si>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</si>
  <si>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</si>
  <si>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</si>
  <si>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</si>
  <si>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</si>
  <si>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</si>
  <si>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</si>
  <si>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</si>
  <si>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</si>
  <si>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</si>
  <si>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</si>
  <si>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</si>
  <si>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</si>
  <si>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</si>
  <si>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</si>
  <si>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</si>
  <si>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</si>
  <si>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</si>
  <si>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</si>
  <si>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</si>
  <si>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</si>
  <si>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</si>
  <si>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</si>
  <si>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</si>
  <si>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</si>
  <si>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</si>
  <si>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</si>
  <si>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</si>
  <si>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</si>
  <si>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</si>
  <si>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</si>
  <si>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</si>
  <si>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</si>
  <si>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</si>
  <si>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</si>
  <si>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</si>
  <si>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</si>
  <si>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</si>
  <si>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</si>
  <si>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</si>
  <si>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</si>
  <si>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</si>
  <si>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</si>
  <si>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</si>
  <si>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</si>
  <si>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</si>
  <si>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</si>
  <si>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</si>
  <si>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</si>
  <si>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</si>
  <si>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</si>
  <si>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</si>
  <si>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</si>
  <si>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</si>
  <si>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</si>
  <si>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</si>
  <si>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</si>
  <si>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</si>
  <si>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</si>
  <si>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</si>
  <si>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</si>
  <si>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</si>
  <si>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</si>
  <si>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</si>
  <si>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</si>
  <si>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</si>
  <si>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</si>
  <si>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</si>
  <si>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</si>
  <si>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</si>
  <si>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</si>
  <si>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</si>
  <si>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</si>
  <si>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</si>
  <si>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</si>
  <si>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</si>
  <si>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</si>
  <si>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</si>
  <si>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</si>
  <si>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</si>
  <si>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</si>
  <si>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</si>
  <si>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</si>
  <si>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</si>
  <si>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</si>
  <si>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</si>
  <si>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</si>
  <si>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</si>
  <si>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</si>
  <si>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</si>
  <si>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</si>
  <si>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</si>
  <si>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</si>
  <si>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</si>
  <si>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</si>
  <si>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</si>
  <si>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</si>
  <si>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</si>
  <si>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</si>
  <si>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</si>
  <si>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</si>
  <si>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</si>
  <si>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</si>
  <si>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</si>
  <si>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</si>
  <si>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</si>
  <si>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</si>
  <si>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</si>
  <si>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</si>
  <si>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</si>
  <si>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</si>
  <si>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</si>
  <si>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</si>
  <si>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</si>
  <si>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</si>
  <si>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</si>
  <si>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</si>
  <si>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</si>
  <si>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</si>
  <si>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</si>
  <si>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</si>
  <si>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</si>
  <si>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</si>
  <si>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</si>
  <si>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</si>
  <si>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</si>
  <si>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</si>
  <si>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</si>
  <si>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</si>
  <si>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</si>
  <si>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</si>
  <si>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</si>
  <si>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</si>
  <si>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</si>
  <si>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</si>
  <si>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</si>
  <si>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</si>
  <si>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</si>
  <si>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</si>
  <si>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</si>
  <si>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</si>
  <si>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</si>
  <si>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</si>
  <si>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</si>
  <si>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</si>
  <si>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</si>
  <si>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</si>
  <si>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</si>
  <si>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</si>
  <si>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</si>
  <si>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</si>
  <si>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</si>
  <si>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</si>
  <si>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</si>
  <si>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</si>
  <si>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</si>
  <si>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</si>
  <si>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</si>
  <si>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</si>
  <si>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</si>
  <si>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</si>
  <si>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</si>
  <si>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</si>
  <si>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</si>
  <si>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</si>
  <si>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</si>
  <si>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</si>
  <si>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</si>
  <si>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</si>
  <si>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</si>
  <si>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</si>
  <si>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</si>
  <si>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</si>
  <si>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</si>
  <si>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</si>
  <si>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</si>
  <si>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</si>
  <si>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</si>
  <si>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</si>
  <si>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</si>
  <si>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</si>
  <si>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</si>
  <si>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</si>
  <si>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</si>
  <si>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</si>
  <si>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</si>
  <si>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</si>
  <si>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</si>
  <si>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</si>
  <si>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</si>
  <si>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</si>
  <si>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</si>
  <si>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</si>
  <si>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</si>
  <si>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</si>
  <si>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</si>
  <si>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</si>
  <si>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</si>
  <si>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</si>
  <si>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</si>
  <si>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</si>
  <si>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</si>
  <si>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</si>
  <si>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</si>
  <si>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</si>
  <si>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</si>
  <si>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</si>
  <si>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</si>
  <si>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</si>
  <si>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</si>
  <si>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</si>
  <si>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</si>
  <si>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</si>
  <si>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</si>
  <si>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</si>
  <si>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</si>
  <si>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</si>
  <si>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</si>
  <si>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</si>
  <si>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</si>
  <si>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</si>
  <si>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</si>
  <si>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</si>
  <si>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</si>
  <si>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</si>
  <si>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</si>
  <si>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</si>
  <si>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</si>
  <si>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</si>
  <si>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</si>
  <si>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</si>
  <si>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</si>
  <si>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</si>
  <si>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</si>
  <si>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</si>
  <si>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</si>
  <si>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</si>
  <si>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</si>
  <si>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</si>
  <si>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</si>
  <si>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</si>
  <si>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</si>
  <si>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</si>
  <si>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</si>
  <si>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</si>
  <si>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</si>
  <si>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</si>
  <si>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</si>
  <si>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</si>
  <si>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</si>
  <si>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</si>
  <si>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</si>
  <si>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</si>
  <si>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</si>
  <si>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</si>
  <si>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</si>
  <si>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</si>
  <si>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</si>
  <si>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</si>
  <si>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</si>
  <si>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</si>
  <si>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</si>
  <si>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</si>
  <si>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</si>
  <si>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</si>
  <si>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</si>
  <si>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</si>
  <si>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</si>
  <si>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</si>
  <si>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</si>
  <si>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</si>
  <si>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</si>
  <si>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</si>
  <si>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</si>
  <si>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</si>
  <si>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</si>
  <si>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</si>
  <si>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</si>
  <si>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</si>
  <si>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</si>
  <si>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</si>
  <si>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</si>
  <si>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</si>
  <si>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</si>
  <si>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</si>
  <si>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</si>
  <si>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</si>
  <si>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</si>
  <si>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</si>
  <si>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</si>
  <si>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</si>
  <si>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</si>
  <si>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</si>
  <si>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</si>
  <si>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</si>
  <si>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</si>
  <si>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</si>
  <si>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</si>
  <si>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</si>
  <si>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</si>
  <si>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</si>
  <si>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</si>
  <si>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</si>
  <si>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</si>
  <si>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</si>
  <si>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</si>
  <si>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</si>
  <si>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</si>
  <si>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</si>
  <si>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</si>
  <si>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</si>
  <si>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</si>
  <si>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</si>
  <si>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</si>
  <si>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</si>
  <si>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</si>
  <si>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</si>
  <si>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</si>
  <si>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</si>
  <si>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</si>
  <si>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</si>
  <si>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</si>
  <si>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</si>
  <si>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</si>
  <si>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</si>
  <si>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</si>
  <si>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</si>
  <si>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</si>
  <si>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</si>
  <si>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</si>
  <si>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</si>
  <si>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</si>
  <si>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</si>
  <si>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</si>
  <si>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</si>
  <si>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</si>
  <si>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</si>
  <si>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</si>
  <si>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</si>
  <si>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</si>
  <si>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</si>
  <si>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</si>
  <si>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</si>
  <si>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</si>
  <si>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</si>
  <si>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</si>
  <si>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</si>
  <si>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</si>
  <si>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</si>
  <si>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</si>
  <si>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</si>
  <si>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</si>
  <si>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</si>
  <si>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</si>
  <si>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</si>
  <si>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</si>
  <si>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</si>
  <si>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</si>
  <si>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</si>
  <si>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</si>
  <si>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</si>
  <si>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</si>
  <si>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</si>
  <si>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</si>
  <si>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</si>
  <si>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</si>
  <si>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</si>
  <si>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</si>
  <si>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</si>
  <si>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</si>
  <si>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</si>
  <si>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</si>
  <si>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</si>
  <si>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</si>
  <si>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</si>
  <si>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</si>
  <si>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</si>
  <si>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</si>
  <si>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</si>
  <si>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</si>
  <si>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</si>
  <si>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</si>
  <si>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</si>
  <si>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</si>
  <si>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</si>
  <si>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</si>
  <si>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</si>
  <si>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</si>
  <si>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</si>
  <si>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</si>
  <si>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</si>
  <si>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</si>
  <si>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</si>
  <si>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</si>
  <si>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</si>
  <si>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</si>
  <si>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</si>
  <si>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</si>
  <si>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</si>
  <si>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</si>
  <si>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</si>
  <si>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</si>
  <si>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</si>
  <si>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</si>
  <si>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</si>
  <si>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</si>
  <si>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</si>
  <si>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</si>
  <si>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</si>
  <si>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</si>
  <si>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</si>
  <si>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</si>
  <si>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</si>
  <si>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</si>
  <si>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</si>
  <si>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</si>
  <si>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</si>
  <si>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</si>
  <si>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</si>
  <si>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</si>
  <si>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</si>
  <si>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</si>
  <si>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</si>
  <si>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</si>
  <si>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</si>
  <si>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</si>
  <si>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</si>
  <si>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</si>
  <si>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</si>
  <si>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</si>
  <si>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</si>
  <si>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</si>
  <si>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</si>
  <si>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</si>
  <si>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</si>
  <si>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</si>
  <si>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</si>
  <si>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</si>
  <si>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</si>
  <si>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</si>
  <si>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</si>
  <si>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</si>
  <si>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</si>
  <si>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</si>
  <si>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</si>
  <si>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</si>
  <si>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</si>
  <si>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</si>
  <si>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</si>
  <si>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</si>
  <si>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</si>
  <si>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</si>
  <si>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</si>
  <si>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</si>
  <si>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</si>
  <si>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</si>
  <si>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</si>
  <si>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</si>
  <si>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</si>
  <si>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</si>
  <si>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</si>
  <si>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</si>
  <si>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</si>
  <si>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</si>
  <si>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</si>
  <si>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</si>
  <si>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</si>
  <si>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</si>
  <si>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</si>
  <si>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</si>
  <si>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</si>
  <si>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</si>
  <si>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</si>
  <si>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</si>
  <si>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</si>
  <si>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</si>
  <si>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</si>
  <si>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</si>
  <si>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</si>
  <si>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</si>
  <si>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</si>
  <si>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</si>
  <si>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</si>
  <si>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</si>
  <si>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</si>
  <si>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</si>
  <si>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</si>
  <si>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</si>
  <si>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</si>
  <si>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</si>
  <si>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</si>
  <si>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</si>
  <si>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</si>
  <si>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</si>
  <si>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</si>
  <si>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</si>
  <si>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</si>
  <si>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</si>
  <si>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</si>
  <si>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</si>
  <si>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</si>
  <si>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</si>
  <si>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</si>
  <si>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</si>
  <si>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</si>
  <si>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</si>
  <si>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</si>
  <si>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</si>
  <si>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</si>
  <si>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</si>
  <si>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</si>
  <si>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</si>
  <si>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</si>
  <si>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</si>
  <si>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</si>
  <si>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</si>
  <si>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</si>
  <si>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</si>
  <si>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</si>
  <si>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</si>
  <si>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</si>
  <si>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</si>
  <si>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</si>
  <si>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</si>
  <si>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</si>
  <si>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</si>
  <si>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</si>
  <si>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</si>
  <si>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</si>
  <si>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</si>
  <si>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</si>
  <si>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</si>
  <si>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</si>
  <si>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</si>
  <si>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</si>
  <si>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</si>
  <si>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</si>
  <si>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</si>
  <si>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</si>
  <si>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</si>
  <si>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</si>
  <si>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</si>
  <si>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</si>
  <si>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</si>
  <si>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</si>
  <si>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</si>
  <si>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</si>
  <si>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</si>
  <si>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</si>
  <si>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</si>
  <si>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</si>
  <si>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</si>
  <si>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</si>
  <si>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</si>
  <si>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</si>
  <si>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</si>
  <si>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</si>
  <si>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</si>
  <si>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</si>
  <si>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</si>
  <si>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</si>
  <si>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</si>
  <si>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</si>
  <si>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</si>
  <si>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</si>
  <si>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</si>
  <si>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</si>
  <si>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</si>
  <si>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</si>
  <si>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</si>
  <si>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</si>
  <si>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</si>
  <si>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</si>
  <si>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</si>
  <si>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</si>
  <si>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</si>
  <si>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</si>
  <si>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</si>
  <si>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</si>
  <si>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</si>
  <si>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</si>
  <si>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</si>
  <si>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</si>
  <si>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</si>
  <si>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</si>
  <si>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</si>
  <si>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</si>
  <si>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</si>
  <si>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</si>
  <si>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</si>
  <si>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</si>
  <si>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</si>
  <si>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</si>
  <si>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</si>
  <si>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</si>
  <si>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</si>
  <si>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</si>
  <si>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</si>
  <si>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</si>
  <si>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</si>
  <si>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</si>
  <si>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</si>
  <si>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</si>
  <si>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</si>
  <si>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</si>
  <si>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</si>
  <si>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</si>
  <si>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</si>
  <si>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</si>
  <si>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</si>
  <si>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</si>
  <si>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</si>
  <si>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</si>
  <si>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</si>
  <si>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</si>
  <si>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</si>
  <si>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</si>
  <si>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</si>
  <si>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</si>
  <si>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</si>
  <si>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</si>
  <si>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</si>
  <si>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</si>
  <si>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</si>
  <si>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</si>
  <si>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</si>
  <si>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</si>
  <si>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</si>
  <si>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</si>
  <si>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</si>
  <si>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</si>
  <si>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</si>
  <si>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</si>
  <si>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</si>
  <si>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</si>
  <si>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</si>
  <si>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</si>
  <si>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</si>
  <si>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</si>
  <si>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</si>
  <si>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</si>
  <si>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</si>
  <si>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</si>
  <si>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</si>
  <si>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</si>
  <si>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</si>
  <si>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</si>
  <si>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</si>
  <si>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</si>
  <si>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</si>
  <si>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</si>
  <si>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</si>
  <si>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</si>
  <si>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</si>
  <si>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</si>
  <si>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</si>
  <si>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</si>
  <si>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</si>
  <si>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</si>
  <si>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</si>
  <si>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</si>
  <si>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</si>
  <si>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</si>
  <si>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</si>
  <si>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</si>
  <si>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</si>
  <si>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</si>
  <si>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</si>
  <si>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</si>
  <si>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</si>
  <si>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</si>
  <si>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</si>
  <si>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</si>
  <si>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</si>
  <si>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</si>
  <si>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</si>
  <si>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</si>
  <si>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</si>
  <si>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</si>
  <si>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</si>
  <si>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</si>
  <si>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</si>
  <si>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</si>
  <si>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</si>
  <si>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</si>
  <si>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</si>
  <si>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</si>
  <si>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</si>
  <si>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</si>
  <si>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</si>
  <si>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</si>
  <si>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</si>
  <si>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</si>
  <si>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</si>
  <si>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</si>
  <si>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</si>
  <si>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</si>
  <si>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</si>
  <si>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</si>
  <si>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</si>
  <si>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</si>
  <si>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</si>
  <si>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</si>
  <si>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</si>
  <si>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</si>
  <si>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</si>
  <si>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</si>
  <si>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</si>
  <si>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</si>
  <si>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</si>
  <si>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</si>
  <si>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</si>
  <si>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</si>
  <si>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</si>
  <si>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</si>
  <si>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</si>
  <si>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</si>
  <si>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</si>
  <si>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</si>
  <si>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</si>
  <si>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</si>
  <si>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</si>
  <si>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</si>
  <si>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</si>
  <si>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</si>
  <si>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</si>
  <si>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</si>
  <si>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</si>
  <si>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</si>
  <si>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</si>
  <si>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</si>
  <si>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</si>
  <si>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</si>
  <si>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</si>
  <si>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</si>
  <si>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</si>
  <si>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</si>
  <si>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</si>
  <si>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</si>
  <si>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</si>
  <si>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</si>
  <si>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</si>
  <si>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</si>
  <si>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</si>
  <si>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</si>
  <si>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</si>
  <si>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</si>
  <si>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</si>
  <si>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</si>
  <si>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</si>
  <si>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</si>
  <si>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</si>
  <si>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</si>
  <si>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</si>
  <si>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</si>
  <si>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</si>
  <si>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</si>
  <si>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</si>
  <si>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</si>
  <si>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</si>
  <si>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</si>
  <si>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</si>
  <si>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</si>
  <si>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</si>
  <si>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</si>
  <si>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</si>
  <si>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</si>
  <si>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</si>
  <si>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</si>
  <si>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</si>
  <si>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</si>
  <si>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</si>
  <si>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</si>
  <si>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</si>
  <si>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</si>
  <si>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</si>
  <si>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</si>
  <si>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</si>
  <si>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</si>
  <si>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</si>
  <si>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</si>
  <si>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</si>
  <si>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</si>
  <si>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</si>
  <si>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</si>
  <si>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</si>
  <si>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</si>
  <si>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</si>
  <si>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</si>
  <si>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</si>
  <si>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</si>
  <si>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</si>
  <si>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</si>
  <si>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</si>
  <si>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</si>
  <si>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</si>
  <si>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</si>
  <si>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</si>
  <si>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</si>
  <si>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</si>
  <si>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</si>
  <si>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</si>
  <si>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</si>
  <si>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</si>
  <si>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</si>
  <si>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</si>
  <si>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</si>
  <si>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</si>
  <si>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</si>
  <si>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</si>
  <si>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</si>
  <si>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</si>
  <si>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</si>
  <si>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</si>
  <si>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</si>
  <si>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</si>
  <si>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</si>
  <si>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</si>
  <si>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</si>
  <si>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</si>
  <si>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</si>
  <si>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</si>
  <si>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</si>
  <si>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</si>
  <si>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</si>
  <si>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</si>
  <si>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</si>
  <si>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</si>
  <si>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</si>
  <si>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</si>
  <si>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</si>
  <si>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</si>
  <si>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</si>
  <si>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</si>
  <si>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</si>
  <si>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</si>
  <si>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</si>
  <si>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</si>
  <si>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</si>
  <si>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</si>
  <si>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</si>
  <si>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</si>
  <si>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</si>
  <si>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</si>
  <si>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</si>
  <si>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</si>
  <si>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</si>
  <si>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</si>
  <si>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</si>
  <si>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</si>
  <si>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</si>
  <si>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</si>
  <si>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</si>
  <si>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</si>
  <si>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</si>
  <si>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</si>
  <si>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</si>
  <si>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</si>
  <si>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</si>
  <si>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</si>
  <si>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</si>
  <si>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</si>
  <si>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</si>
  <si>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</si>
  <si>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</si>
  <si>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</si>
  <si>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</si>
  <si>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</si>
  <si>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</si>
  <si>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</si>
  <si>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</si>
  <si>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</si>
  <si>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</si>
  <si>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</si>
  <si>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</si>
  <si>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</si>
  <si>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</si>
  <si>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</si>
  <si>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</si>
  <si>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</si>
  <si>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</si>
  <si>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</si>
  <si>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</si>
  <si>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</si>
  <si>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</si>
  <si>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</si>
  <si>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</si>
  <si>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</si>
  <si>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</si>
  <si>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</si>
  <si>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</si>
  <si>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</si>
  <si>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</si>
  <si>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</si>
  <si>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</si>
  <si>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</si>
  <si>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</si>
  <si>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</si>
  <si>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</si>
  <si>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</si>
  <si>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</si>
  <si>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</si>
  <si>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</si>
  <si>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</si>
  <si>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</si>
  <si>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</si>
  <si>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</si>
  <si>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</si>
  <si>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</si>
  <si>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</si>
  <si>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</si>
  <si>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</si>
  <si>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</si>
  <si>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</si>
  <si>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</si>
  <si>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</si>
  <si>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</si>
  <si>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</si>
  <si>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</si>
  <si>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</si>
  <si>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</si>
  <si>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</si>
  <si>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</si>
  <si>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</si>
  <si>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</si>
  <si>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</si>
  <si>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</si>
  <si>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</si>
  <si>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</si>
  <si>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</si>
  <si>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</si>
  <si>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</si>
  <si>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</si>
  <si>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</si>
  <si>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</si>
  <si>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</si>
  <si>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</si>
  <si>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</si>
  <si>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</si>
  <si>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</si>
  <si>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</si>
  <si>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</si>
  <si>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</si>
  <si>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</si>
  <si>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</si>
  <si>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</si>
  <si>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</si>
  <si>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</si>
  <si>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</si>
  <si>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</si>
  <si>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</si>
  <si>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</si>
  <si>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</si>
  <si>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</si>
  <si>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</si>
  <si>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</si>
  <si>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</si>
  <si>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</si>
  <si>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</si>
  <si>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</si>
  <si>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</si>
  <si>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</si>
  <si>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</si>
  <si>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</si>
  <si>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</si>
  <si>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</si>
  <si>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</si>
  <si>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</si>
  <si>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</si>
  <si>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</si>
  <si>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</si>
  <si>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</si>
  <si>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</si>
  <si>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</si>
  <si>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</si>
  <si>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</si>
  <si>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</si>
  <si>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</si>
  <si>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</si>
  <si>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</si>
  <si>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</si>
  <si>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</si>
  <si>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</si>
  <si>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</si>
  <si>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</si>
  <si>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</si>
  <si>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</si>
  <si>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</si>
  <si>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</si>
  <si>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</si>
  <si>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</si>
  <si>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</si>
  <si>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</si>
  <si>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</si>
  <si>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</si>
  <si>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</si>
  <si>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</si>
  <si>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</si>
  <si>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</si>
  <si>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</si>
  <si>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</si>
  <si>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</si>
  <si>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</si>
  <si>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</si>
  <si>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</si>
  <si>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</si>
  <si>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</si>
  <si>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</si>
  <si>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</si>
  <si>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</si>
  <si>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</si>
  <si>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</si>
  <si>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</si>
  <si>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</si>
  <si>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</si>
  <si>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</si>
  <si>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</si>
  <si>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</si>
  <si>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</si>
  <si>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</si>
  <si>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</si>
  <si>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</si>
  <si>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</si>
  <si>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</si>
  <si>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</si>
  <si>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</si>
  <si>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</si>
  <si>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</si>
  <si>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</si>
  <si>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</si>
  <si>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</si>
  <si>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</si>
  <si>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</si>
  <si>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</si>
  <si>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</si>
  <si>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</si>
  <si>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</si>
  <si>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</si>
  <si>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</si>
  <si>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</si>
  <si>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</si>
  <si>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</si>
  <si>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</si>
  <si>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</si>
  <si>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</si>
  <si>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</si>
  <si>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</si>
  <si>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</si>
  <si>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</si>
  <si>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</si>
  <si>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</si>
  <si>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</si>
  <si>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</si>
  <si>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</si>
  <si>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</si>
  <si>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</si>
  <si>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</si>
  <si>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</si>
  <si>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</si>
  <si>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</si>
  <si>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</si>
  <si>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</si>
  <si>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</si>
  <si>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</si>
  <si>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</si>
  <si>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</si>
  <si>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</si>
  <si>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</si>
  <si>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</si>
  <si>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</si>
  <si>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</si>
  <si>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</si>
  <si>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</si>
  <si>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</si>
  <si>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</si>
  <si>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</si>
  <si>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</si>
  <si>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</si>
  <si>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</si>
  <si>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</si>
  <si>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</si>
  <si>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</si>
  <si>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</si>
  <si>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</si>
  <si>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</si>
  <si>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</si>
  <si>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</si>
  <si>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</si>
  <si>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</si>
  <si>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</si>
  <si>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</si>
  <si>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</si>
  <si>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</si>
  <si>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</si>
  <si>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</si>
  <si>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</si>
  <si>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</si>
  <si>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</si>
  <si>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</si>
  <si>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</si>
  <si>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</si>
  <si>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</si>
  <si>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</si>
  <si>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</si>
  <si>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</si>
  <si>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</si>
  <si>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</si>
  <si>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</si>
  <si>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</si>
  <si>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</si>
  <si>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</si>
  <si>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</si>
  <si>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</si>
  <si>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</si>
  <si>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</si>
  <si>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</si>
  <si>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</si>
  <si>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</si>
  <si>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</si>
  <si>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</si>
  <si>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</si>
  <si>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</si>
  <si>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</si>
  <si>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</si>
  <si>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</si>
  <si>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</si>
  <si>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</si>
  <si>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</si>
  <si>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</si>
  <si>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</si>
  <si>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</si>
  <si>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</si>
  <si>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</si>
  <si>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</si>
  <si>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</si>
  <si>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</si>
  <si>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</si>
  <si>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</si>
  <si>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</si>
  <si>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</si>
  <si>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</si>
  <si>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</si>
  <si>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</si>
  <si>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</si>
  <si>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</si>
  <si>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</si>
  <si>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</si>
  <si>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</si>
  <si>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</si>
  <si>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</si>
  <si>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</si>
  <si>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</si>
  <si>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</si>
  <si>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</si>
  <si>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</si>
  <si>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</si>
  <si>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</si>
  <si>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</si>
  <si>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</si>
  <si>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</si>
  <si>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</si>
  <si>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</si>
  <si>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</si>
  <si>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</si>
  <si>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</si>
  <si>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</si>
  <si>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</si>
  <si>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</si>
  <si>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</si>
  <si>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</si>
  <si>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</si>
  <si>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</si>
  <si>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</si>
  <si>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</si>
  <si>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</si>
  <si>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</si>
  <si>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</si>
  <si>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</si>
  <si>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</si>
  <si>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</si>
  <si>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</si>
  <si>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</si>
  <si>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</si>
  <si>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</si>
  <si>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</si>
  <si>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</si>
  <si>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</si>
  <si>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</si>
  <si>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</si>
  <si>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</si>
  <si>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</si>
  <si>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</si>
  <si>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</si>
  <si>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</si>
  <si>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</si>
  <si>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</si>
  <si>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</si>
  <si>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</si>
  <si>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</si>
  <si>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</si>
  <si>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</si>
  <si>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</si>
  <si>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</si>
  <si>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</si>
  <si>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</si>
  <si>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</si>
  <si>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</si>
  <si>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</si>
  <si>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</si>
  <si>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</si>
  <si>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</si>
  <si>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</si>
  <si>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</si>
  <si>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</si>
  <si>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</si>
  <si>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</si>
  <si>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</si>
  <si>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</si>
  <si>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</si>
  <si>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</si>
  <si>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</si>
  <si>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</si>
  <si>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</si>
  <si>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</si>
  <si>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</si>
  <si>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</si>
  <si>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</si>
  <si>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</si>
  <si>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</si>
  <si>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</si>
  <si>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</si>
  <si>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</si>
  <si>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</si>
  <si>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</si>
  <si>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</si>
  <si>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</si>
  <si>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</si>
  <si>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</si>
  <si>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</si>
  <si>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</si>
  <si>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</si>
  <si>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</si>
  <si>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</si>
  <si>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</si>
  <si>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</si>
  <si>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</si>
  <si>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</si>
  <si>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</si>
  <si>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</si>
  <si>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</si>
  <si>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</si>
  <si>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</si>
  <si>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</si>
  <si>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</si>
  <si>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</si>
  <si>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</si>
  <si>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</si>
  <si>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</si>
  <si>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</si>
  <si>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</si>
  <si>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</si>
  <si>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</si>
  <si>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</si>
  <si>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</si>
  <si>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</si>
  <si>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</si>
  <si>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</si>
  <si>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</si>
  <si>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</si>
  <si>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</si>
  <si>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</si>
  <si>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</si>
  <si>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</si>
  <si>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</si>
  <si>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</si>
  <si>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</si>
  <si>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</si>
  <si>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</si>
  <si>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</si>
  <si>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</si>
  <si>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</si>
  <si>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</si>
  <si>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</si>
  <si>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</si>
  <si>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</si>
  <si>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</si>
  <si>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</si>
  <si>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</si>
  <si>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</si>
  <si>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</si>
  <si>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</si>
  <si>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</si>
  <si>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</si>
  <si>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</si>
  <si>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</si>
  <si>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</si>
  <si>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</si>
  <si>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</si>
  <si>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</si>
  <si>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</si>
  <si>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</si>
  <si>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</si>
  <si>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</si>
  <si>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</si>
  <si>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</si>
  <si>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</si>
  <si>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</si>
  <si>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</si>
  <si>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</si>
  <si>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</si>
  <si>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</si>
  <si>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</si>
  <si>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</si>
  <si>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</si>
  <si>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</si>
  <si>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</si>
  <si>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</si>
  <si>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</si>
  <si>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</si>
  <si>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</si>
  <si>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</si>
  <si>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</si>
  <si>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</si>
  <si>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</si>
  <si>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</si>
  <si>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</si>
  <si>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</si>
  <si>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</si>
  <si>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</si>
  <si>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</si>
  <si>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</si>
  <si>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</si>
  <si>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</si>
  <si>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</si>
  <si>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</si>
  <si>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</si>
  <si>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</si>
  <si>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</si>
  <si>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</si>
  <si>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</si>
  <si>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</si>
  <si>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</si>
  <si>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</si>
  <si>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</si>
  <si>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</si>
  <si>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</si>
  <si>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</si>
  <si>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</si>
  <si>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</si>
  <si>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</si>
  <si>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</si>
  <si>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</si>
  <si>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</si>
  <si>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</si>
  <si>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</si>
  <si>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</si>
  <si>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</si>
  <si>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</si>
  <si>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</si>
  <si>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</si>
  <si>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</si>
  <si>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</si>
  <si>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</si>
  <si>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</si>
  <si>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</si>
  <si>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</si>
  <si>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</si>
  <si>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</si>
  <si>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</si>
  <si>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</si>
  <si>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</si>
  <si>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</si>
  <si>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</si>
  <si>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</si>
  <si>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</si>
  <si>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</si>
  <si>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</si>
  <si>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</si>
  <si>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</si>
  <si>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</si>
  <si>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</si>
  <si>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</si>
  <si>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</si>
  <si>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</si>
  <si>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</si>
  <si>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</si>
  <si>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</si>
  <si>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</si>
  <si>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</si>
  <si>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</si>
  <si>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</si>
  <si>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</si>
  <si>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</si>
  <si>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</si>
  <si>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</si>
  <si>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</si>
  <si>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</si>
  <si>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</si>
  <si>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</si>
  <si>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</si>
  <si>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</si>
  <si>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</si>
  <si>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</si>
  <si>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</si>
  <si>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</si>
  <si>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</si>
  <si>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</si>
  <si>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</si>
  <si>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</si>
  <si>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</si>
  <si>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</si>
  <si>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</si>
  <si>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</si>
  <si>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</si>
  <si>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</si>
  <si>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</si>
  <si>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</si>
  <si>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</si>
  <si>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</si>
  <si>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</si>
  <si>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</si>
  <si>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</si>
  <si>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</si>
  <si>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</si>
  <si>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</si>
  <si>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</si>
  <si>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</si>
  <si>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</si>
  <si>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</si>
  <si>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</si>
  <si>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</si>
  <si>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</si>
  <si>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</si>
  <si>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</si>
  <si>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</si>
  <si>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</si>
  <si>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</si>
  <si>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</si>
  <si>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</si>
  <si>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</si>
  <si>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</si>
  <si>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</si>
  <si>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</si>
  <si>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</si>
  <si>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</si>
  <si>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</si>
  <si>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</si>
  <si>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</si>
  <si>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</si>
  <si>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</si>
  <si>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</si>
  <si>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</si>
  <si>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</si>
  <si>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</si>
  <si>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</si>
  <si>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</si>
  <si>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</si>
  <si>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</si>
  <si>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</si>
  <si>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</si>
  <si>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</si>
  <si>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</si>
  <si>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</si>
  <si>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</si>
  <si>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</si>
  <si>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</si>
  <si>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</si>
  <si>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</si>
  <si>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</si>
  <si>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</si>
  <si>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</si>
  <si>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</si>
  <si>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</si>
  <si>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</si>
  <si>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</si>
  <si>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</si>
  <si>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</si>
  <si>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</si>
  <si>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</si>
  <si>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</si>
  <si>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</si>
  <si>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</si>
  <si>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</si>
  <si>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</si>
  <si>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</si>
  <si>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</si>
  <si>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</si>
  <si>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</si>
  <si>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</si>
  <si>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</si>
  <si>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</si>
  <si>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</si>
  <si>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</si>
  <si>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</si>
  <si>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</si>
  <si>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</si>
  <si>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</si>
  <si>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</si>
  <si>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</si>
  <si>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</si>
  <si>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</si>
  <si>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</si>
  <si>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</si>
  <si>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</si>
  <si>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</si>
  <si>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</si>
  <si>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</si>
  <si>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</si>
  <si>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</si>
  <si>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</si>
  <si>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</si>
  <si>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</si>
  <si>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</si>
  <si>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</si>
  <si>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</si>
  <si>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</si>
  <si>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</si>
  <si>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</si>
  <si>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</si>
  <si>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</si>
  <si>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</si>
  <si>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</si>
  <si>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</si>
  <si>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</si>
  <si>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</si>
  <si>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</si>
  <si>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</si>
  <si>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</si>
  <si>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</si>
  <si>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</si>
  <si>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</si>
  <si>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</si>
  <si>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</si>
  <si>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</si>
  <si>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</si>
  <si>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</si>
  <si>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</si>
  <si>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</si>
  <si>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</si>
  <si>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</si>
  <si>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</si>
  <si>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</si>
  <si>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</si>
  <si>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</si>
  <si>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</si>
  <si>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</si>
  <si>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</si>
  <si>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</si>
  <si>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</si>
  <si>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</si>
  <si>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</si>
  <si>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</si>
  <si>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</si>
  <si>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</si>
  <si>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</si>
  <si>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</si>
  <si>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</si>
  <si>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</si>
  <si>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</si>
  <si>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</si>
  <si>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</si>
  <si>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</si>
  <si>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</si>
  <si>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</si>
  <si>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</si>
  <si>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</si>
  <si>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</si>
  <si>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</si>
  <si>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</si>
  <si>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</si>
  <si>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</si>
  <si>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</si>
  <si>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</si>
  <si>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</si>
  <si>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</si>
  <si>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</si>
  <si>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</si>
  <si>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</si>
  <si>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</si>
  <si>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</si>
  <si>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</si>
  <si>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</si>
  <si>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</si>
  <si>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</si>
  <si>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</si>
  <si>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</si>
  <si>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</si>
  <si>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</si>
  <si>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</si>
  <si>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</si>
  <si>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</si>
  <si>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</si>
  <si>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</si>
  <si>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</si>
  <si>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</si>
  <si>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</si>
  <si>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</si>
  <si>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</si>
  <si>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</si>
  <si>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</si>
  <si>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</si>
  <si>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</si>
  <si>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</si>
  <si>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</si>
  <si>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</si>
  <si>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</si>
  <si>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</si>
  <si>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</si>
  <si>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</si>
  <si>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</si>
  <si>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</si>
  <si>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</si>
  <si>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</si>
  <si>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</si>
  <si>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</si>
  <si>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</si>
  <si>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</si>
  <si>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</si>
  <si>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</si>
  <si>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</si>
  <si>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</si>
  <si>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</si>
  <si>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</si>
  <si>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</si>
  <si>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</si>
  <si>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</si>
  <si>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</si>
  <si>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</si>
  <si>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</si>
  <si>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</si>
  <si>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</si>
  <si>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</si>
  <si>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</si>
  <si>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</si>
  <si>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</si>
  <si>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</si>
  <si>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</si>
  <si>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</si>
  <si>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</si>
  <si>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</si>
  <si>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</si>
  <si>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</si>
  <si>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</si>
  <si>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</si>
  <si>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</si>
  <si>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</si>
  <si>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</si>
  <si>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</si>
  <si>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</si>
  <si>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</si>
  <si>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</si>
  <si>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</si>
  <si>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</si>
  <si>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</si>
  <si>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</si>
  <si>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</si>
  <si>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</si>
  <si>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</si>
  <si>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</si>
  <si>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</si>
  <si>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</si>
  <si>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</si>
  <si>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</si>
  <si>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</si>
  <si>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</si>
  <si>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</si>
  <si>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</si>
  <si>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</si>
  <si>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</si>
  <si>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</si>
  <si>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</si>
  <si>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</si>
  <si>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</si>
  <si>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</si>
  <si>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</si>
  <si>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</si>
  <si>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</si>
  <si>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</si>
  <si>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</si>
  <si>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</si>
  <si>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</si>
  <si>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</si>
  <si>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</si>
  <si>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</si>
  <si>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</si>
  <si>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</si>
  <si>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</si>
  <si>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</si>
  <si>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</si>
  <si>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</si>
  <si>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</si>
  <si>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</si>
  <si>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</si>
  <si>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</si>
  <si>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</si>
  <si>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</si>
  <si>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</si>
  <si>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</si>
  <si>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</si>
  <si>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</si>
  <si>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</si>
  <si>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</si>
  <si>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</si>
  <si>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</si>
  <si>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</si>
  <si>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</si>
  <si>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</si>
  <si>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</si>
  <si>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</si>
  <si>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</si>
  <si>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</si>
  <si>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</si>
  <si>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</si>
  <si>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</si>
  <si>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</si>
  <si>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</si>
  <si>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</si>
  <si>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</si>
  <si>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</si>
  <si>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</si>
  <si>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</si>
  <si>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</si>
  <si>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</si>
  <si>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</si>
  <si>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</si>
  <si>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</si>
  <si>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</si>
  <si>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</si>
  <si>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</si>
  <si>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</si>
  <si>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</si>
  <si>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</si>
  <si>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</si>
  <si>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</si>
  <si>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</si>
  <si>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</si>
  <si>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</si>
  <si>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</si>
  <si>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</si>
  <si>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</si>
  <si>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</si>
  <si>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</si>
  <si>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</si>
  <si>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</si>
  <si>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</si>
  <si>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</si>
  <si>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</si>
  <si>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</si>
  <si>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</si>
  <si>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</si>
  <si>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</si>
  <si>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</si>
  <si>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</si>
  <si>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</si>
  <si>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</si>
  <si>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</si>
  <si>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</si>
  <si>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</si>
  <si>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</si>
  <si>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</si>
  <si>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</si>
  <si>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</si>
  <si>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</si>
  <si>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</si>
  <si>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</si>
  <si>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</si>
  <si>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</si>
  <si>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</si>
  <si>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</si>
  <si>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</si>
  <si>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</si>
  <si>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</si>
  <si>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</si>
  <si>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</si>
  <si>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</si>
  <si>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</si>
  <si>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</si>
  <si>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</si>
  <si>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</si>
  <si>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</si>
  <si>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</si>
  <si>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</si>
  <si>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</si>
  <si>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</si>
  <si>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</si>
  <si>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</si>
  <si>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</si>
  <si>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</si>
  <si>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</si>
  <si>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</si>
  <si>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</si>
  <si>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</si>
  <si>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</si>
  <si>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</si>
  <si>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</si>
  <si>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</si>
  <si>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</si>
  <si>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</si>
  <si>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</si>
  <si>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</si>
  <si>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</si>
  <si>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</si>
  <si>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</si>
  <si>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</si>
  <si>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</si>
  <si>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</si>
  <si>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</si>
  <si>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</si>
  <si>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</si>
  <si>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</si>
  <si>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</si>
  <si>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</si>
  <si>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</si>
  <si>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</si>
  <si>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</si>
  <si>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</si>
  <si>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</si>
  <si>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</si>
  <si>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</si>
  <si>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</si>
  <si>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</si>
  <si>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</si>
  <si>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</si>
  <si>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</si>
  <si>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</si>
  <si>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</si>
  <si>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</si>
  <si>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</si>
  <si>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</si>
  <si>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</si>
  <si>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</si>
  <si>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</si>
  <si>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</si>
  <si>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</si>
  <si>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</si>
  <si>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</si>
  <si>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</si>
  <si>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</si>
  <si>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</si>
  <si>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</si>
  <si>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</si>
  <si>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</si>
  <si>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</si>
  <si>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</si>
  <si>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</si>
  <si>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</si>
  <si>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</si>
  <si>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</si>
  <si>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</si>
  <si>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</si>
  <si>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</si>
  <si>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</si>
  <si>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</si>
  <si>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</si>
  <si>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</si>
  <si>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</si>
  <si>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</si>
  <si>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</si>
  <si>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</si>
  <si>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</si>
  <si>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</si>
  <si>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</si>
  <si>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</si>
  <si>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</si>
  <si>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</si>
  <si>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</si>
  <si>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</si>
  <si>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</si>
  <si>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</si>
  <si>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</si>
  <si>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</si>
  <si>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</si>
  <si>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</si>
  <si>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</si>
  <si>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</si>
  <si>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</si>
  <si>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</si>
  <si>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</si>
  <si>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</si>
  <si>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</si>
  <si>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</si>
  <si>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</si>
  <si>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</si>
  <si>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</si>
  <si>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</si>
  <si>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</si>
  <si>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</si>
  <si>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</si>
  <si>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</si>
  <si>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</si>
  <si>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</si>
  <si>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</si>
  <si>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</si>
  <si>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</si>
  <si>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</si>
  <si>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</si>
  <si>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</si>
  <si>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</si>
  <si>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</si>
  <si>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</si>
  <si>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</si>
  <si>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</si>
  <si>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</si>
  <si>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</si>
  <si>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</si>
  <si>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</si>
  <si>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</si>
  <si>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</si>
  <si>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</si>
  <si>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</si>
  <si>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</si>
  <si>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</si>
  <si>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</si>
  <si>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</si>
  <si>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</si>
  <si>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</si>
  <si>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</si>
  <si>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</si>
  <si>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</si>
  <si>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</si>
  <si>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</si>
  <si>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</si>
  <si>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</si>
  <si>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</si>
  <si>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</si>
  <si>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</si>
  <si>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</si>
  <si>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</si>
  <si>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</si>
  <si>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</si>
  <si>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</si>
  <si>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</si>
  <si>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</si>
  <si>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</si>
  <si>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</si>
  <si>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</si>
  <si>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</si>
  <si>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</si>
  <si>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</si>
  <si>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</si>
  <si>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</si>
  <si>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</si>
  <si>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</si>
  <si>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</si>
  <si>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</si>
  <si>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</si>
  <si>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</si>
  <si>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</si>
  <si>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</si>
  <si>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</si>
  <si>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</si>
  <si>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</si>
  <si>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</si>
  <si>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</si>
  <si>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</si>
  <si>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</si>
  <si>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</si>
  <si>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</si>
  <si>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</si>
  <si>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</si>
  <si>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</si>
  <si>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</si>
  <si>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</si>
  <si>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</si>
  <si>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</si>
  <si>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</si>
  <si>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</si>
  <si>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</si>
  <si>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</si>
  <si>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</si>
  <si>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</si>
  <si>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</si>
  <si>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</si>
  <si>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</si>
  <si>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</si>
  <si>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</si>
  <si>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</si>
  <si>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</si>
  <si>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</si>
  <si>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</si>
  <si>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</si>
  <si>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</si>
  <si>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</si>
  <si>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</si>
  <si>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</si>
  <si>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</si>
  <si>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</si>
  <si>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</si>
  <si>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</si>
  <si>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</si>
  <si>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</si>
  <si>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</si>
  <si>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</si>
  <si>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</si>
  <si>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</si>
  <si>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</si>
  <si>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</si>
  <si>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</si>
  <si>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</si>
  <si>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</si>
  <si>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</si>
  <si>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</si>
  <si>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</si>
  <si>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</si>
  <si>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</si>
  <si>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</si>
  <si>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</si>
  <si>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</si>
  <si>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</si>
  <si>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</si>
  <si>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</si>
  <si>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</si>
  <si>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</si>
  <si>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</si>
  <si>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</si>
  <si>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</si>
  <si>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</si>
  <si>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</si>
  <si>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</si>
  <si>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</si>
  <si>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</si>
  <si>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</si>
  <si>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</si>
  <si>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</si>
  <si>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</si>
  <si>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</si>
  <si>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</si>
  <si>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</si>
  <si>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</si>
  <si>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</si>
  <si>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</si>
  <si>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</si>
  <si>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</si>
  <si>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</si>
  <si>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</si>
  <si>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</si>
  <si>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</si>
  <si>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</si>
  <si>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</si>
  <si>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</si>
  <si>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</si>
  <si>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</si>
  <si>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</si>
  <si>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</si>
  <si>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</si>
  <si>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</si>
  <si>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</si>
  <si>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</si>
  <si>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</si>
  <si>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</si>
  <si>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</si>
  <si>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</si>
  <si>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</si>
  <si>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</si>
  <si>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</si>
  <si>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</si>
  <si>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</si>
  <si>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</si>
  <si>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</si>
  <si>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</si>
  <si>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</si>
  <si>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</si>
  <si>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</si>
  <si>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</si>
  <si>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</si>
  <si>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</si>
  <si>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</si>
  <si>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</si>
  <si>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</si>
  <si>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</si>
  <si>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</si>
  <si>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</si>
  <si>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</si>
  <si>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</si>
  <si>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</si>
  <si>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</si>
  <si>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</si>
  <si>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</si>
  <si>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</si>
  <si>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</si>
  <si>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</si>
  <si>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</si>
  <si>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</si>
  <si>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</si>
  <si>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</si>
  <si>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</si>
  <si>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</si>
  <si>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</si>
  <si>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</si>
  <si>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</si>
  <si>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</si>
  <si>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</si>
  <si>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</si>
  <si>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</si>
  <si>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</si>
  <si>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</si>
  <si>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</si>
  <si>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</si>
  <si>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</si>
  <si>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</si>
  <si>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</si>
  <si>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</si>
  <si>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</si>
  <si>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</si>
  <si>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</si>
  <si>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</si>
  <si>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</si>
  <si>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</si>
  <si>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</si>
  <si>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</si>
  <si>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</si>
  <si>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</si>
  <si>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</si>
  <si>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</si>
  <si>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</si>
  <si>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</si>
  <si>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</si>
  <si>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</si>
  <si>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</si>
  <si>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</si>
  <si>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</si>
  <si>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</si>
  <si>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</si>
  <si>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</si>
  <si>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</si>
  <si>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</si>
  <si>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</si>
  <si>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</si>
  <si>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</si>
  <si>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</si>
  <si>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</si>
  <si>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</si>
  <si>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</si>
  <si>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</si>
  <si>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</si>
  <si>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</si>
  <si>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</si>
  <si>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</si>
  <si>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</si>
  <si>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</si>
  <si>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</si>
  <si>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</si>
  <si>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</si>
  <si>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</si>
  <si>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</si>
  <si>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</si>
  <si>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</si>
  <si>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</si>
  <si>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</si>
  <si>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</si>
  <si>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</si>
  <si>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</si>
  <si>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</si>
  <si>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</si>
  <si>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</si>
  <si>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</si>
  <si>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</si>
  <si>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</si>
  <si>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</si>
  <si>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</si>
  <si>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</si>
  <si>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</si>
  <si>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</si>
  <si>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</si>
  <si>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</si>
  <si>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</si>
  <si>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</si>
  <si>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</si>
  <si>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</si>
  <si>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</si>
  <si>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</si>
  <si>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</si>
  <si>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</si>
  <si>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</si>
  <si>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</si>
  <si>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</si>
  <si>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</si>
  <si>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</si>
  <si>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</si>
  <si>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</si>
  <si>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</si>
  <si>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</si>
  <si>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</si>
  <si>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</si>
  <si>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</si>
  <si>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</si>
  <si>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</si>
  <si>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</si>
  <si>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</si>
  <si>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</si>
  <si>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</si>
  <si>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</si>
  <si>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</si>
  <si>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</si>
  <si>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</si>
  <si>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</si>
  <si>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</si>
  <si>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</si>
  <si>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</si>
  <si>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</si>
  <si>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</si>
  <si>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</si>
  <si>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</si>
  <si>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</si>
  <si>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</si>
  <si>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</si>
  <si>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</si>
  <si>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</si>
  <si>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</si>
  <si>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</si>
  <si>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</si>
  <si>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</si>
  <si>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</si>
  <si>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</si>
  <si>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</si>
  <si>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</si>
  <si>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</si>
  <si>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</si>
  <si>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</si>
  <si>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</si>
  <si>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</si>
  <si>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</si>
  <si>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</si>
  <si>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</si>
  <si>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</si>
  <si>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</si>
  <si>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</si>
  <si>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</si>
  <si>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</si>
  <si>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</si>
  <si>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</si>
  <si>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</si>
  <si>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</si>
  <si>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</si>
  <si>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</si>
  <si>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</si>
  <si>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</si>
  <si>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</si>
  <si>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</si>
  <si>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</si>
  <si>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</si>
  <si>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</si>
  <si>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</si>
  <si>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</si>
  <si>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</si>
  <si>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</si>
  <si>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</si>
  <si>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</si>
  <si>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</si>
  <si>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</si>
  <si>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</si>
  <si>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</si>
  <si>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</si>
  <si>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</si>
  <si>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</si>
  <si>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</si>
  <si>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</si>
  <si>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</si>
  <si>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</si>
  <si>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</si>
  <si>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</si>
  <si>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</si>
  <si>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</si>
  <si>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</si>
  <si>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</si>
  <si>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</si>
  <si>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</si>
  <si>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</si>
  <si>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</si>
  <si>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</si>
  <si>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</si>
  <si>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</si>
  <si>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</si>
  <si>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</si>
  <si>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</si>
  <si>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</si>
  <si>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</si>
  <si>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</si>
  <si>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</si>
  <si>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</si>
  <si>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</si>
  <si>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</si>
  <si>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</si>
  <si>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</si>
  <si>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</si>
  <si>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</si>
  <si>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</si>
  <si>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</si>
  <si>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</si>
  <si>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</si>
  <si>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</si>
  <si>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</si>
  <si>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</si>
  <si>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</si>
  <si>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</si>
  <si>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</si>
  <si>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</si>
  <si>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</si>
  <si>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</si>
  <si>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</si>
  <si>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</si>
  <si>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</si>
  <si>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</si>
  <si>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</si>
  <si>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</si>
  <si>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</si>
  <si>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</si>
  <si>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</si>
  <si>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</si>
  <si>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</si>
  <si>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</si>
  <si>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</si>
  <si>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</si>
  <si>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</si>
  <si>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</si>
  <si>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</si>
  <si>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</si>
  <si>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</si>
  <si>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</si>
  <si>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</si>
  <si>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</si>
  <si>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</si>
  <si>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</si>
  <si>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</si>
  <si>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</si>
  <si>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</si>
  <si>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</si>
  <si>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</si>
  <si>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</si>
  <si>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</si>
  <si>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</si>
  <si>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</si>
  <si>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</si>
  <si>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</si>
  <si>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</si>
  <si>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</si>
  <si>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</si>
  <si>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</si>
  <si>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</si>
  <si>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</si>
  <si>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</si>
  <si>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</si>
  <si>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</si>
  <si>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</si>
  <si>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</si>
  <si>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</si>
  <si>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</si>
  <si>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</si>
  <si>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</si>
  <si>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</si>
  <si>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</si>
  <si>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</si>
  <si>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</si>
  <si>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</si>
  <si>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</si>
  <si>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</si>
  <si>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</si>
  <si>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</si>
  <si>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</si>
  <si>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</si>
  <si>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</si>
  <si>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</si>
  <si>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</si>
  <si>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</si>
  <si>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</si>
  <si>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</si>
  <si>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</si>
  <si>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</si>
  <si>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</si>
  <si>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</si>
  <si>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</si>
  <si>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</si>
  <si>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</si>
  <si>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</si>
  <si>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</si>
  <si>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</si>
  <si>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</si>
  <si>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</si>
  <si>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</si>
  <si>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</si>
  <si>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</si>
  <si>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</si>
  <si>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</si>
  <si>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</si>
  <si>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</si>
  <si>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</si>
  <si>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</si>
  <si>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</si>
  <si>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</si>
  <si>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</si>
  <si>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</si>
  <si>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</si>
  <si>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</si>
  <si>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</si>
  <si>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</si>
  <si>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</si>
  <si>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</si>
  <si>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</si>
  <si>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</si>
  <si>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</si>
  <si>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</si>
  <si>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</si>
  <si>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</si>
  <si>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</si>
  <si>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</si>
  <si>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</si>
  <si>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</si>
  <si>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</si>
  <si>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</si>
  <si>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</si>
  <si>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</si>
  <si>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</si>
  <si>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</si>
  <si>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</si>
  <si>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</si>
  <si>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</si>
  <si>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</si>
  <si>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</si>
  <si>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</si>
  <si>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</si>
  <si>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</si>
  <si>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</si>
  <si>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</si>
  <si>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</si>
  <si>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</si>
  <si>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</si>
  <si>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</si>
  <si>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</si>
  <si>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</si>
  <si>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</si>
  <si>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</si>
  <si>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</si>
  <si>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</si>
  <si>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</si>
  <si>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</si>
  <si>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</si>
  <si>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</si>
  <si>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</si>
  <si>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</si>
  <si>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</si>
  <si>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</si>
  <si>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</si>
  <si>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</si>
  <si>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</si>
  <si>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</si>
  <si>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</si>
  <si>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</si>
  <si>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</si>
  <si>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</si>
  <si>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</si>
  <si>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</si>
  <si>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</si>
  <si>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</si>
  <si>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</si>
  <si>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</si>
  <si>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</si>
  <si>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</si>
  <si>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</si>
  <si>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</si>
  <si>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</si>
  <si>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</si>
  <si>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</si>
  <si>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</si>
  <si>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</si>
  <si>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</si>
  <si>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</si>
  <si>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</si>
  <si>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</si>
  <si>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</si>
  <si>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</si>
  <si>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</si>
  <si>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</si>
  <si>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</si>
  <si>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</si>
  <si>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</si>
  <si>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</si>
  <si>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</si>
  <si>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</si>
  <si>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</si>
  <si>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</si>
  <si>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</si>
  <si>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</si>
  <si>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</si>
  <si>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</si>
  <si>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</si>
  <si>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</si>
  <si>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</si>
  <si>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</si>
  <si>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</si>
  <si>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</si>
  <si>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</si>
  <si>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</si>
  <si>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</si>
  <si>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</si>
  <si>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</si>
  <si>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</si>
  <si>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</si>
  <si>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</si>
  <si>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</si>
  <si>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</si>
  <si>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</si>
  <si>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</si>
  <si>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</si>
  <si>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</si>
  <si>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</si>
  <si>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</si>
  <si>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</si>
  <si>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</si>
  <si>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</si>
  <si>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</si>
  <si>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</si>
  <si>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</si>
  <si>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</si>
  <si>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</si>
  <si>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</si>
  <si>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</si>
  <si>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</si>
  <si>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</si>
  <si>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</si>
  <si>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</si>
  <si>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</si>
  <si>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</si>
  <si>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</si>
  <si>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</si>
  <si>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</si>
  <si>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</si>
  <si>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</si>
  <si>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</si>
  <si>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</si>
  <si>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</si>
  <si>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</si>
  <si>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</si>
  <si>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</si>
  <si>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</si>
  <si>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</si>
  <si>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</si>
  <si>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</si>
  <si>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</si>
  <si>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</si>
  <si>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</si>
  <si>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</si>
  <si>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</si>
  <si>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</si>
  <si>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</si>
  <si>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</si>
  <si>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</si>
  <si>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</si>
  <si>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</si>
  <si>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</si>
  <si>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</si>
  <si>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</si>
  <si>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</si>
  <si>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</si>
  <si>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</si>
  <si>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</si>
  <si>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</si>
  <si>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</si>
  <si>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</si>
  <si>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</si>
  <si>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</si>
  <si>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</si>
  <si>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</si>
  <si>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</si>
  <si>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</si>
  <si>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</si>
  <si>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</si>
  <si>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</si>
  <si>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</si>
  <si>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</si>
  <si>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</si>
  <si>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</si>
  <si>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</si>
  <si>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</si>
  <si>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</si>
  <si>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</si>
  <si>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</si>
  <si>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</si>
  <si>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</si>
  <si>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</si>
  <si>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</si>
  <si>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</si>
  <si>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</si>
  <si>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</si>
  <si>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</si>
  <si>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</si>
  <si>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</si>
  <si>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</si>
  <si>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</si>
  <si>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</si>
  <si>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</si>
  <si>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</si>
  <si>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</si>
  <si>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</si>
  <si>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</si>
  <si>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</si>
  <si>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</si>
  <si>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</si>
  <si>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</si>
  <si>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</si>
  <si>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</si>
  <si>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</si>
  <si>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</si>
  <si>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</si>
  <si>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</si>
  <si>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</si>
  <si>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</si>
  <si>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</si>
  <si>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</si>
  <si>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</si>
  <si>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</si>
  <si>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</si>
  <si>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</si>
  <si>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</si>
  <si>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</si>
  <si>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</si>
  <si>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</si>
  <si>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</si>
  <si>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</si>
  <si>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</si>
  <si>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</si>
  <si>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</si>
  <si>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</si>
  <si>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</si>
  <si>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</si>
  <si>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</si>
  <si>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</si>
  <si>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</si>
  <si>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</si>
  <si>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</si>
  <si>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</si>
  <si>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</si>
  <si>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</si>
  <si>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</si>
  <si>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</si>
  <si>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</si>
  <si>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</si>
  <si>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</si>
  <si>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</si>
  <si>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</si>
  <si>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</si>
  <si>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</si>
  <si>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</si>
  <si>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</si>
  <si>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</si>
  <si>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</si>
  <si>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</si>
  <si>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</si>
  <si>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</si>
  <si>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</si>
  <si>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</si>
  <si>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</si>
  <si>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</si>
  <si>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</si>
  <si>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</si>
  <si>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</si>
  <si>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</si>
  <si>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</si>
  <si>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</si>
  <si>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</si>
  <si>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</si>
  <si>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</si>
  <si>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</si>
  <si>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</si>
  <si>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</si>
  <si>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</si>
  <si>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</si>
  <si>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</si>
  <si>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</si>
  <si>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</si>
  <si>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</si>
  <si>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</si>
  <si>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</si>
  <si>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</si>
  <si>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</si>
  <si>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</si>
  <si>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</si>
  <si>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</si>
  <si>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</si>
  <si>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</si>
  <si>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</si>
  <si>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</si>
  <si>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</si>
  <si>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</si>
  <si>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</si>
  <si>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</si>
  <si>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</si>
  <si>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</si>
  <si>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</si>
  <si>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</si>
  <si>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</si>
  <si>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</si>
  <si>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</si>
  <si>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</si>
  <si>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</si>
  <si>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</si>
  <si>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</si>
  <si>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</si>
  <si>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</si>
  <si>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</si>
  <si>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</si>
  <si>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</si>
  <si>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</si>
  <si>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</si>
  <si>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</si>
  <si>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</si>
  <si>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</si>
  <si>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</si>
  <si>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</si>
  <si>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</si>
  <si>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</si>
  <si>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</si>
  <si>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</si>
  <si>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</si>
  <si>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</si>
  <si>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</si>
  <si>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</si>
  <si>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</si>
  <si>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</si>
  <si>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</si>
  <si>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</si>
  <si>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</si>
  <si>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</si>
  <si>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</si>
  <si>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</si>
  <si>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</si>
  <si>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</si>
  <si>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</si>
  <si>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</si>
  <si>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</si>
  <si>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</si>
  <si>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</si>
  <si>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</si>
  <si>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</si>
  <si>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</si>
  <si>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</si>
  <si>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</si>
  <si>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</si>
  <si>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</si>
  <si>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</si>
  <si>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</si>
  <si>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</si>
  <si>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</si>
  <si>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</si>
  <si>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</si>
  <si>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</si>
  <si>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</si>
  <si>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</si>
  <si>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</si>
  <si>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</si>
  <si>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</si>
  <si>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</si>
  <si>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</si>
  <si>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</si>
  <si>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</si>
  <si>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</si>
  <si>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</si>
  <si>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</si>
  <si>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</si>
  <si>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</si>
  <si>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</si>
  <si>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</si>
  <si>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</si>
  <si>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</si>
  <si>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</si>
  <si>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</si>
  <si>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</si>
  <si>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</si>
  <si>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</si>
  <si>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</si>
  <si>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</si>
  <si>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</si>
  <si>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</si>
  <si>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</si>
  <si>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</si>
  <si>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</si>
  <si>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</si>
  <si>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</si>
  <si>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</si>
  <si>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</si>
  <si>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</si>
  <si>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</si>
  <si>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</si>
  <si>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</si>
  <si>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</si>
  <si>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</si>
  <si>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</si>
  <si>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</si>
  <si>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</si>
  <si>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</si>
  <si>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</si>
  <si>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</si>
  <si>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</si>
  <si>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</si>
  <si>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</si>
  <si>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</si>
  <si>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</si>
  <si>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</si>
  <si>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</si>
  <si>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</si>
  <si>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</si>
  <si>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</si>
  <si>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</si>
  <si>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</si>
  <si>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</si>
  <si>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</si>
  <si>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</si>
  <si>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</si>
  <si>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</si>
  <si>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</si>
  <si>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</si>
  <si>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</si>
  <si>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</si>
  <si>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</si>
  <si>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</si>
  <si>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</si>
  <si>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</si>
  <si>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</si>
  <si>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</si>
  <si>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</si>
  <si>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</si>
  <si>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</si>
  <si>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</si>
  <si>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</si>
  <si>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</si>
  <si>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</si>
  <si>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</si>
  <si>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</si>
  <si>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</si>
  <si>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</si>
  <si>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</si>
  <si>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</si>
  <si>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</si>
  <si>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</si>
  <si>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</si>
  <si>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</si>
  <si>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</si>
  <si>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</si>
  <si>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</si>
  <si>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</si>
  <si>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</si>
  <si>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</si>
  <si>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</si>
  <si>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</si>
  <si>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</si>
  <si>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</si>
  <si>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</si>
  <si>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</si>
  <si>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</si>
  <si>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</si>
  <si>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</si>
  <si>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</si>
  <si>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</si>
  <si>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</si>
  <si>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</si>
  <si>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</si>
  <si>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</si>
  <si>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</si>
  <si>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</si>
  <si>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</si>
  <si>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</si>
  <si>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</si>
  <si>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</si>
  <si>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</si>
  <si>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</si>
  <si>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</si>
  <si>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</si>
  <si>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</si>
  <si>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</si>
  <si>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</si>
  <si>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</si>
  <si>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</si>
  <si>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</si>
  <si>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</si>
  <si>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</si>
  <si>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</si>
  <si>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</si>
  <si>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</si>
  <si>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</si>
  <si>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</si>
  <si>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</si>
  <si>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</si>
  <si>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</si>
  <si>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</si>
  <si>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</si>
  <si>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</si>
  <si>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</si>
  <si>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</si>
  <si>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</si>
  <si>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</si>
  <si>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</si>
  <si>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</si>
  <si>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</si>
  <si>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</si>
  <si>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</si>
  <si>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</si>
  <si>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</si>
  <si>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</si>
  <si>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</si>
  <si>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</si>
  <si>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</si>
  <si>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</si>
  <si>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</si>
  <si>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</si>
  <si>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</si>
  <si>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</si>
  <si>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</si>
  <si>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</si>
  <si>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</si>
  <si>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</si>
  <si>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</si>
  <si>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</si>
  <si>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</si>
  <si>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</si>
  <si>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</si>
  <si>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</si>
  <si>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</si>
  <si>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</si>
  <si>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</si>
  <si>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</si>
  <si>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</si>
  <si>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</si>
  <si>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</si>
  <si>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</si>
  <si>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</si>
  <si>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</si>
  <si>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</si>
  <si>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</si>
  <si>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</si>
  <si>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</si>
  <si>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</si>
  <si>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</si>
  <si>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</si>
  <si>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</si>
  <si>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</si>
  <si>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</si>
  <si>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</si>
  <si>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</si>
  <si>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</si>
  <si>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</si>
  <si>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</si>
  <si>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</si>
  <si>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</si>
  <si>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</si>
  <si>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</si>
  <si>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</si>
  <si>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</si>
  <si>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</si>
  <si>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</si>
  <si>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</si>
  <si>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</si>
  <si>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</si>
  <si>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</si>
  <si>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</si>
  <si>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</si>
  <si>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</si>
  <si>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</si>
  <si>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</si>
  <si>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</si>
  <si>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</si>
  <si>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</si>
  <si>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</si>
  <si>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</si>
  <si>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</si>
  <si>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</si>
  <si>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</si>
  <si>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</si>
  <si>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</si>
  <si>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</si>
  <si>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</si>
  <si>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</si>
  <si>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</si>
  <si>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</si>
  <si>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</si>
  <si>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</si>
  <si>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</si>
  <si>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</si>
  <si>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</si>
  <si>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</si>
  <si>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</si>
  <si>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</si>
  <si>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</si>
  <si>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</si>
  <si>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</si>
  <si>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</si>
  <si>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</si>
  <si>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</si>
  <si>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</si>
  <si>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</si>
  <si>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</si>
  <si>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</si>
  <si>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</si>
  <si>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</si>
  <si>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</si>
  <si>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</si>
  <si>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</si>
  <si>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</si>
  <si>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</si>
  <si>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</si>
  <si>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</si>
  <si>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</si>
  <si>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</si>
  <si>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</si>
  <si>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</si>
  <si>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</si>
  <si>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</si>
  <si>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</si>
  <si>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</si>
  <si>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</si>
  <si>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</si>
  <si>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</si>
  <si>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</si>
  <si>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</si>
  <si>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</si>
  <si>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</si>
  <si>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</si>
  <si>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</si>
  <si>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</si>
  <si>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</si>
  <si>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</si>
  <si>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</si>
  <si>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</si>
  <si>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</si>
  <si>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</si>
  <si>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</si>
  <si>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</si>
  <si>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</si>
  <si>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</si>
  <si>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</si>
  <si>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</si>
  <si>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</si>
  <si>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</si>
  <si>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</si>
  <si>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</si>
  <si>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</si>
  <si>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</si>
  <si>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</si>
  <si>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</si>
  <si>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</si>
  <si>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</si>
  <si>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</si>
  <si>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</si>
  <si>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</si>
  <si>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</si>
  <si>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</si>
  <si>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</si>
  <si>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</si>
  <si>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</si>
  <si>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</si>
  <si>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</si>
  <si>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</si>
  <si>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</si>
  <si>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</si>
  <si>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</si>
  <si>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</si>
  <si>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</si>
  <si>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</si>
  <si>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</si>
  <si>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</si>
  <si>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</si>
  <si>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</si>
  <si>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</si>
  <si>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</si>
  <si>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</si>
  <si>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</si>
  <si>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</si>
  <si>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</si>
  <si>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</si>
  <si>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</si>
  <si>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</si>
  <si>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</si>
  <si>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</si>
  <si>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</si>
  <si>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</si>
  <si>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</si>
  <si>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</si>
  <si>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</si>
  <si>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</si>
  <si>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</si>
  <si>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</si>
  <si>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</si>
  <si>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</si>
  <si>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</si>
  <si>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</si>
  <si>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</si>
  <si>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</si>
  <si>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</si>
  <si>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</si>
  <si>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</si>
  <si>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</si>
  <si>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</si>
  <si>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</si>
  <si>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</si>
  <si>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</si>
  <si>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</si>
  <si>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</si>
  <si>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</si>
  <si>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</si>
  <si>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</si>
  <si>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</si>
  <si>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</si>
  <si>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</si>
  <si>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</si>
  <si>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</si>
  <si>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</si>
  <si>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</si>
  <si>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</si>
  <si>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</si>
  <si>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</si>
  <si>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</si>
  <si>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</si>
  <si>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</si>
  <si>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</si>
  <si>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</si>
  <si>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</si>
  <si>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</si>
  <si>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</si>
  <si>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</si>
  <si>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</si>
  <si>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</si>
  <si>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</si>
  <si>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</si>
  <si>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</si>
  <si>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</si>
  <si>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</si>
  <si>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</si>
  <si>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</si>
  <si>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</si>
  <si>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</si>
  <si>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</si>
  <si>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</si>
  <si>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</si>
  <si>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</si>
  <si>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</si>
  <si>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</si>
  <si>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</si>
  <si>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</si>
  <si>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</si>
  <si>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</si>
  <si>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</si>
  <si>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</si>
  <si>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</si>
  <si>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</si>
  <si>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</si>
  <si>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</si>
  <si>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</si>
  <si>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</si>
  <si>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</si>
  <si>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</si>
  <si>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</si>
  <si>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</si>
  <si>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</si>
  <si>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</si>
  <si>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</si>
  <si>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</si>
  <si>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</si>
  <si>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</si>
  <si>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</si>
  <si>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</si>
  <si>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</si>
  <si>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</si>
  <si>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</si>
  <si>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</si>
  <si>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</si>
  <si>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</si>
  <si>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</si>
  <si>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</si>
  <si>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</si>
  <si>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</si>
  <si>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</si>
  <si>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</si>
  <si>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</si>
  <si>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</si>
  <si>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</si>
  <si>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</si>
  <si>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</si>
  <si>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</si>
  <si>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</si>
  <si>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</si>
  <si>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</si>
  <si>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</si>
  <si>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</si>
  <si>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</si>
  <si>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</si>
  <si>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</si>
  <si>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</si>
  <si>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</si>
  <si>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</si>
  <si>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</si>
  <si>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</si>
  <si>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</si>
  <si>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</si>
  <si>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</si>
  <si>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</si>
  <si>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</si>
  <si>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</si>
  <si>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</si>
  <si>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</si>
  <si>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</si>
  <si>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</si>
  <si>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</si>
  <si>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</si>
  <si>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</si>
  <si>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</si>
  <si>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</si>
  <si>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</si>
  <si>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</si>
  <si>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</si>
  <si>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</si>
  <si>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</si>
  <si>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</si>
  <si>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</si>
  <si>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</si>
  <si>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</si>
  <si>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</si>
  <si>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</si>
  <si>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</si>
  <si>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</si>
  <si>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</si>
  <si>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</si>
  <si>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</si>
  <si>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</si>
  <si>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</si>
  <si>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</si>
  <si>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</si>
  <si>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</si>
  <si>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</si>
  <si>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</si>
  <si>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</si>
  <si>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</si>
  <si>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</si>
  <si>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</si>
  <si>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</si>
  <si>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</si>
  <si>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</si>
  <si>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</si>
  <si>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</si>
  <si>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</si>
  <si>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</si>
  <si>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</si>
  <si>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</si>
  <si>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</si>
  <si>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</si>
  <si>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</si>
  <si>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</si>
  <si>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</si>
  <si>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</si>
  <si>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</si>
  <si>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</si>
  <si>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</si>
  <si>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</si>
  <si>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</si>
  <si>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</si>
  <si>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</si>
  <si>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</si>
  <si>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</si>
  <si>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</si>
  <si>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</si>
  <si>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</si>
  <si>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</si>
  <si>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</si>
  <si>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</si>
  <si>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</si>
  <si>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</si>
  <si>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</si>
  <si>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</si>
  <si>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</si>
  <si>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</si>
  <si>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</si>
  <si>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</si>
  <si>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</si>
  <si>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</si>
  <si>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</si>
  <si>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</si>
  <si>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</si>
  <si>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</si>
  <si>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</si>
  <si>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</si>
  <si>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</si>
  <si>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</si>
  <si>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</si>
  <si>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</si>
  <si>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</si>
  <si>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</si>
  <si>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</si>
  <si>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</si>
  <si>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</si>
  <si>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</si>
  <si>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</si>
  <si>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</si>
  <si>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</si>
  <si>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</si>
  <si>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</si>
  <si>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</si>
  <si>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</si>
  <si>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</si>
  <si>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</si>
  <si>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</si>
  <si>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</si>
  <si>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</si>
  <si>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</si>
  <si>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</si>
  <si>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</si>
  <si>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</si>
  <si>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</si>
  <si>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</si>
  <si>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</si>
  <si>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</si>
  <si>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</si>
  <si>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</si>
  <si>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</si>
  <si>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</si>
  <si>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</si>
  <si>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</si>
  <si>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</si>
  <si>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</si>
  <si>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</si>
  <si>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</si>
  <si>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</si>
  <si>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</si>
  <si>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</si>
  <si>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</si>
  <si>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</si>
  <si>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</si>
  <si>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</si>
  <si>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</si>
  <si>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</si>
  <si>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</si>
  <si>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</si>
  <si>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</si>
  <si>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</si>
  <si>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</si>
  <si>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</si>
  <si>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</si>
  <si>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</si>
  <si>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</si>
  <si>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</si>
  <si>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</si>
  <si>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</si>
  <si>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</si>
  <si>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</si>
  <si>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</si>
  <si>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</si>
  <si>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</si>
  <si>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</si>
  <si>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</si>
  <si>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</si>
  <si>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</si>
  <si>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</si>
  <si>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</si>
  <si>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</si>
  <si>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</si>
  <si>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</si>
  <si>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</si>
  <si>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</si>
  <si>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</si>
  <si>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</si>
  <si>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</si>
  <si>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</si>
  <si>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</si>
  <si>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</si>
  <si>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</si>
  <si>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</si>
  <si>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</si>
  <si>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</si>
  <si>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</si>
  <si>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</si>
  <si>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</si>
  <si>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</si>
  <si>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</si>
  <si>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</si>
  <si>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</si>
  <si>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</si>
  <si>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</si>
  <si>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</si>
  <si>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</si>
  <si>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</si>
  <si>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</si>
  <si>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</si>
  <si>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</si>
  <si>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</si>
  <si>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</si>
  <si>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</si>
  <si>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</si>
  <si>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</si>
  <si>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</si>
  <si>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</si>
  <si>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</si>
  <si>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</si>
  <si>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</si>
  <si>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</si>
  <si>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</si>
  <si>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</si>
  <si>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</si>
  <si>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</si>
  <si>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</si>
  <si>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</si>
  <si>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</si>
  <si>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</si>
  <si>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</si>
  <si>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</si>
  <si>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</si>
  <si>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</si>
  <si>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</si>
  <si>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</si>
  <si>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</si>
  <si>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</si>
  <si>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</si>
  <si>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</si>
  <si>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</si>
  <si>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</si>
  <si>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</si>
  <si>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</si>
  <si>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</si>
  <si>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</si>
  <si>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</si>
  <si>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</si>
  <si>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</si>
  <si>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</si>
  <si>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</si>
  <si>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</si>
  <si>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</si>
  <si>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</si>
  <si>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</si>
  <si>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</si>
  <si>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</si>
  <si>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</si>
  <si>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</si>
  <si>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</si>
  <si>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</si>
  <si>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</si>
  <si>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</si>
  <si>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</si>
  <si>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</si>
  <si>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</si>
  <si>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</si>
  <si>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</si>
  <si>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</si>
  <si>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</si>
  <si>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</si>
  <si>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</si>
  <si>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</si>
  <si>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</si>
  <si>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</si>
  <si>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</si>
  <si>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</si>
  <si>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</si>
  <si>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</si>
  <si>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</si>
  <si>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</si>
  <si>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</si>
  <si>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</si>
  <si>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</si>
  <si>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</si>
  <si>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</si>
  <si>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</si>
  <si>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</si>
  <si>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</si>
  <si>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</si>
  <si>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</si>
  <si>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</si>
  <si>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</si>
  <si>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</si>
  <si>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</si>
  <si>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</si>
  <si>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</si>
  <si>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</si>
  <si>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</si>
  <si>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</si>
  <si>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</si>
  <si>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</si>
  <si>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</si>
  <si>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</si>
  <si>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</si>
  <si>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</si>
  <si>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</si>
  <si>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</si>
  <si>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</si>
  <si>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</si>
  <si>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</si>
  <si>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</si>
  <si>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</si>
  <si>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</si>
  <si>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</si>
  <si>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</si>
  <si>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</si>
  <si>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</si>
  <si>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</si>
  <si>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</si>
  <si>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</si>
  <si>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</si>
  <si>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</si>
  <si>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</si>
  <si>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</si>
  <si>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</si>
  <si>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</si>
  <si>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</si>
  <si>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</si>
  <si>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</si>
  <si>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</si>
  <si>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</si>
  <si>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</si>
  <si>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</si>
  <si>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</si>
  <si>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</si>
  <si>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</si>
  <si>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</si>
  <si>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</si>
  <si>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</si>
  <si>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</si>
  <si>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</si>
  <si>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</si>
  <si>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</si>
  <si>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</si>
  <si>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</si>
  <si>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</si>
  <si>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</si>
  <si>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</si>
  <si>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</si>
  <si>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</si>
  <si>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</si>
  <si>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</si>
  <si>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</si>
  <si>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</si>
  <si>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</si>
  <si>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</si>
  <si>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</si>
  <si>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</si>
  <si>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</si>
  <si>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</si>
  <si>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</si>
  <si>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</si>
  <si>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</si>
  <si>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</si>
  <si>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</si>
  <si>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</si>
  <si>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</si>
  <si>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</si>
  <si>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</si>
  <si>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</si>
  <si>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</si>
  <si>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</si>
  <si>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</si>
  <si>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</si>
  <si>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</si>
  <si>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</si>
  <si>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</si>
  <si>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</si>
  <si>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</si>
  <si>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</si>
  <si>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</si>
  <si>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</si>
  <si>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</si>
  <si>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</si>
  <si>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</si>
  <si>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</si>
  <si>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</si>
  <si>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</si>
  <si>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</si>
  <si>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</si>
  <si>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</si>
  <si>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</si>
  <si>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</si>
  <si>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</si>
  <si>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</si>
  <si>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</si>
  <si>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</si>
  <si>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</si>
  <si>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</si>
  <si>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</si>
  <si>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</si>
  <si>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</si>
  <si>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</si>
  <si>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</si>
  <si>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</si>
  <si>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</si>
  <si>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</si>
  <si>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</si>
  <si>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</si>
  <si>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</si>
  <si>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</si>
  <si>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</si>
  <si>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</si>
  <si>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</si>
  <si>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</si>
  <si>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</si>
  <si>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</si>
  <si>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</si>
  <si>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</si>
  <si>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</si>
  <si>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</si>
  <si>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</si>
  <si>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</si>
  <si>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</si>
  <si>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</si>
  <si>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</si>
  <si>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</si>
  <si>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</si>
  <si>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</si>
  <si>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</si>
  <si>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</si>
  <si>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</si>
  <si>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</si>
  <si>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</si>
  <si>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</si>
  <si>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</si>
  <si>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</si>
  <si>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</si>
  <si>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</si>
  <si>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</si>
  <si>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</si>
  <si>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</si>
  <si>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</si>
  <si>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</si>
  <si>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</si>
  <si>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</si>
  <si>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</si>
  <si>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</si>
  <si>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</si>
  <si>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</si>
  <si>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</si>
  <si>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</si>
  <si>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</si>
  <si>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</si>
  <si>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</si>
  <si>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</si>
  <si>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</si>
  <si>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</si>
  <si>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</si>
  <si>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</si>
  <si>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</si>
  <si>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</si>
  <si>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</si>
  <si>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</si>
  <si>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</si>
  <si>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</si>
  <si>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</si>
  <si>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</si>
  <si>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</si>
  <si>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</si>
  <si>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</si>
  <si>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</si>
  <si>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</si>
  <si>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</si>
  <si>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</si>
  <si>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</si>
  <si>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</si>
  <si>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</si>
  <si>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</si>
  <si>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</si>
  <si>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</si>
  <si>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</si>
  <si>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</si>
  <si>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</si>
  <si>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</si>
  <si>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</si>
  <si>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</si>
  <si>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</si>
  <si>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</si>
  <si>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</si>
  <si>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</si>
  <si>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</si>
  <si>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</si>
  <si>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</si>
  <si>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</si>
  <si>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</si>
  <si>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</si>
  <si>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</si>
  <si>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</si>
  <si>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</si>
  <si>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</si>
  <si>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</si>
  <si>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</si>
  <si>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</si>
  <si>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</si>
  <si>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</si>
  <si>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</si>
  <si>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</si>
  <si>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</si>
  <si>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</si>
  <si>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</si>
  <si>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</si>
  <si>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</si>
  <si>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</si>
  <si>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</si>
  <si>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</si>
  <si>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</si>
  <si>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</si>
  <si>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</si>
  <si>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</si>
  <si>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</si>
  <si>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</si>
  <si>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</si>
  <si>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</si>
  <si>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</si>
  <si>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</si>
  <si>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</si>
  <si>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</si>
  <si>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</si>
  <si>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</si>
  <si>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</si>
  <si>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</si>
  <si>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</si>
  <si>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</si>
  <si>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</si>
  <si>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</si>
  <si>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</si>
  <si>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</si>
  <si>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</si>
  <si>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</si>
  <si>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</si>
  <si>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</si>
  <si>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</si>
  <si>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</si>
  <si>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</si>
  <si>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</si>
  <si>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</si>
  <si>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</si>
  <si>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</si>
  <si>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</si>
  <si>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</si>
  <si>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</si>
  <si>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</si>
  <si>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</si>
  <si>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</si>
  <si>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</si>
  <si>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</si>
  <si>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</si>
  <si>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</si>
  <si>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</si>
  <si>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</si>
  <si>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</si>
  <si>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</si>
  <si>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</si>
  <si>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</si>
  <si>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</si>
  <si>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</si>
  <si>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</si>
  <si>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</si>
  <si>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</si>
  <si>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</si>
  <si>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</si>
  <si>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</si>
  <si>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</si>
  <si>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</si>
  <si>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</si>
  <si>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</si>
  <si>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</si>
  <si>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</si>
  <si>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</si>
  <si>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</si>
  <si>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</si>
  <si>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</si>
  <si>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</si>
  <si>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</si>
  <si>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</si>
  <si>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</si>
  <si>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</si>
  <si>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</si>
  <si>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</si>
  <si>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</si>
  <si>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</si>
  <si>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</si>
  <si>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</si>
  <si>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</si>
  <si>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</si>
  <si>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</si>
  <si>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</si>
  <si>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</si>
  <si>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</si>
  <si>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</si>
  <si>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</si>
  <si>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</si>
  <si>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</si>
  <si>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</si>
  <si>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</si>
  <si>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</si>
  <si>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</si>
  <si>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</si>
  <si>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</si>
  <si>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</si>
  <si>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</si>
  <si>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</si>
  <si>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</si>
  <si>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</si>
  <si>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</si>
  <si>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</si>
  <si>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</si>
  <si>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</si>
  <si>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</si>
  <si>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</si>
  <si>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</si>
  <si>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</si>
  <si>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</si>
  <si>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</si>
  <si>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</si>
  <si>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</si>
  <si>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</si>
  <si>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</si>
  <si>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</si>
  <si>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</si>
  <si>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</si>
  <si>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</si>
  <si>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</si>
  <si>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</si>
  <si>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</si>
  <si>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</si>
  <si>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</si>
  <si>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</si>
  <si>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</si>
  <si>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</si>
  <si>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</si>
  <si>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</si>
  <si>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</si>
  <si>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</si>
  <si>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</si>
  <si>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</si>
  <si>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</si>
  <si>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</si>
  <si>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</si>
  <si>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</si>
  <si>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</si>
  <si>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</si>
  <si>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</si>
  <si>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</si>
  <si>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</si>
  <si>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</si>
  <si>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</si>
  <si>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</si>
  <si>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</si>
  <si>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</si>
  <si>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</si>
  <si>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</si>
  <si>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</si>
  <si>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</si>
  <si>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</si>
  <si>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</si>
  <si>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</si>
  <si>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</si>
  <si>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</si>
  <si>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</si>
  <si>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</si>
  <si>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</si>
  <si>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</si>
  <si>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</si>
  <si>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</si>
  <si>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</si>
  <si>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</si>
  <si>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</si>
  <si>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</si>
  <si>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</si>
  <si>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</si>
  <si>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</si>
  <si>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</si>
  <si>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</si>
  <si>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</si>
  <si>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</si>
  <si>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</si>
  <si>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</si>
  <si>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</si>
  <si>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</si>
  <si>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</si>
  <si>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</si>
  <si>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</si>
  <si>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</si>
  <si>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</si>
  <si>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</si>
  <si>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</si>
  <si>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</si>
  <si>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</si>
  <si>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</si>
  <si>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</si>
  <si>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</si>
  <si>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</si>
  <si>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</si>
  <si>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</si>
  <si>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</si>
  <si>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</si>
  <si>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</si>
  <si>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</si>
  <si>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</si>
  <si>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</si>
  <si>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</si>
  <si>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</si>
  <si>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</si>
  <si>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</si>
  <si>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</si>
  <si>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</si>
  <si>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</si>
  <si>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</si>
  <si>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</si>
  <si>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</si>
  <si>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</si>
  <si>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</si>
  <si>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</si>
  <si>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</si>
  <si>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</si>
  <si>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</si>
  <si>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</si>
  <si>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</si>
  <si>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</si>
  <si>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</si>
  <si>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</si>
  <si>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</si>
  <si>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</si>
  <si>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</si>
  <si>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</si>
  <si>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</si>
  <si>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</si>
  <si>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</si>
  <si>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</si>
  <si>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</si>
  <si>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</si>
  <si>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</si>
  <si>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</si>
  <si>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</si>
  <si>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</si>
  <si>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</si>
  <si>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</si>
  <si>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</si>
  <si>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</si>
  <si>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</si>
  <si>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</si>
  <si>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</si>
  <si>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</si>
  <si>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</si>
  <si>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</si>
  <si>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</si>
  <si>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</si>
  <si>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</si>
  <si>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</si>
  <si>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</si>
  <si>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</si>
  <si>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</si>
  <si>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</si>
  <si>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</si>
  <si>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</si>
  <si>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</si>
  <si>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</si>
  <si>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</si>
  <si>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</si>
  <si>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</si>
  <si>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</si>
  <si>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</si>
  <si>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</si>
  <si>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</si>
  <si>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</si>
  <si>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</si>
  <si>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</si>
  <si>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</si>
  <si>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</si>
  <si>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</si>
  <si>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</si>
  <si>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</si>
  <si>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</si>
  <si>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</si>
  <si>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</si>
  <si>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</si>
  <si>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</si>
  <si>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</si>
  <si>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</si>
  <si>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</si>
  <si>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</si>
  <si>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</si>
  <si>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</si>
  <si>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</si>
  <si>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</si>
  <si>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</si>
  <si>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</si>
  <si>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</si>
  <si>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</si>
  <si>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</si>
  <si>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</si>
  <si>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</si>
  <si>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</si>
  <si>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</si>
  <si>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</si>
  <si>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</si>
  <si>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</si>
  <si>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</si>
  <si>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</si>
  <si>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</si>
  <si>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</si>
  <si>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</si>
  <si>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</si>
  <si>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</si>
  <si>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</si>
  <si>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</si>
  <si>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</si>
  <si>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</si>
  <si>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</si>
  <si>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</si>
  <si>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</si>
  <si>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</si>
  <si>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</si>
  <si>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</si>
  <si>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</si>
  <si>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</si>
  <si>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</si>
  <si>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</si>
  <si>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</si>
  <si>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</si>
  <si>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</si>
  <si>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</si>
  <si>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</si>
  <si>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</si>
  <si>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</si>
  <si>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</si>
  <si>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</si>
  <si>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</si>
  <si>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</si>
  <si>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</si>
  <si>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</si>
  <si>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</si>
  <si>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</si>
  <si>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</si>
  <si>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</si>
  <si>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</si>
  <si>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</si>
  <si>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</si>
  <si>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</si>
  <si>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</si>
  <si>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</si>
  <si>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</si>
  <si>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</si>
  <si>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</si>
  <si>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</si>
  <si>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</si>
  <si>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</si>
  <si>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</si>
  <si>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</si>
  <si>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</si>
  <si>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</si>
  <si>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</si>
  <si>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</si>
  <si>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</si>
  <si>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</si>
  <si>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</si>
  <si>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</si>
  <si>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</si>
  <si>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</si>
  <si>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</si>
  <si>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</si>
  <si>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</si>
  <si>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</si>
  <si>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</si>
  <si>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</si>
  <si>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</si>
  <si>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</si>
  <si>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</si>
  <si>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</si>
  <si>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</si>
  <si>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</si>
  <si>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</si>
  <si>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</si>
  <si>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</si>
  <si>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</si>
  <si>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</si>
  <si>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</si>
  <si>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</si>
  <si>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</si>
  <si>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</si>
  <si>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</si>
  <si>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</si>
  <si>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</si>
  <si>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</si>
  <si>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</si>
  <si>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</si>
  <si>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</si>
  <si>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</si>
  <si>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</si>
  <si>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</si>
  <si>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</si>
  <si>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</si>
  <si>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</si>
  <si>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</si>
  <si>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</si>
  <si>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</si>
  <si>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</si>
  <si>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</si>
  <si>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</si>
  <si>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</si>
  <si>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</si>
  <si>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</si>
  <si>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</si>
  <si>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</si>
  <si>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</si>
  <si>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</si>
  <si>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</si>
  <si>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</si>
  <si>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</si>
  <si>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</si>
  <si>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</si>
  <si>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</si>
  <si>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</si>
  <si>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</si>
  <si>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</si>
  <si>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</si>
  <si>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</si>
  <si>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</si>
  <si>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</si>
  <si>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</si>
  <si>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</si>
  <si>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</si>
  <si>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</si>
  <si>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</si>
  <si>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</si>
  <si>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</si>
  <si>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</si>
  <si>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</si>
  <si>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</si>
  <si>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</si>
  <si>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</si>
  <si>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</si>
  <si>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</si>
  <si>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</si>
  <si>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</si>
  <si>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</si>
  <si>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</si>
  <si>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</si>
  <si>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</si>
  <si>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</si>
  <si>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</si>
  <si>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</si>
  <si>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</si>
  <si>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</si>
  <si>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</si>
  <si>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</si>
  <si>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</si>
  <si>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</si>
  <si>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</si>
  <si>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</si>
  <si>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</si>
  <si>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</si>
  <si>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</si>
  <si>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</si>
  <si>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</si>
  <si>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</si>
  <si>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</si>
  <si>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</si>
  <si>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</si>
  <si>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</si>
  <si>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</si>
  <si>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</si>
  <si>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</si>
  <si>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</si>
  <si>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</si>
  <si>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</si>
  <si>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</si>
  <si>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</si>
  <si>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</si>
  <si>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</si>
  <si>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</si>
  <si>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</si>
  <si>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</si>
  <si>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</si>
  <si>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</si>
  <si>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</si>
  <si>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</si>
  <si>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</si>
  <si>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</si>
  <si>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</si>
  <si>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</si>
  <si>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</si>
  <si>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</si>
  <si>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</si>
  <si>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</si>
  <si>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</si>
  <si>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</si>
  <si>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</si>
  <si>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</si>
  <si>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</si>
  <si>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</si>
  <si>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</si>
  <si>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</si>
  <si>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</si>
  <si>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</si>
  <si>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</si>
  <si>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</si>
  <si>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</si>
  <si>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</si>
  <si>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</si>
  <si>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</si>
  <si>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</si>
  <si>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</si>
  <si>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</si>
  <si>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</si>
  <si>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</si>
  <si>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</si>
  <si>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</si>
  <si>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</si>
  <si>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</si>
  <si>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</si>
  <si>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</si>
  <si>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</si>
  <si>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</si>
  <si>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</si>
  <si>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</si>
  <si>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</si>
  <si>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</si>
  <si>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</si>
  <si>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</si>
  <si>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</si>
  <si>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</si>
  <si>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</si>
  <si>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</si>
  <si>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</si>
  <si>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</si>
  <si>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</si>
  <si>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</si>
  <si>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</si>
  <si>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</si>
  <si>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</si>
  <si>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</si>
  <si>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</si>
  <si>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</si>
  <si>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</si>
  <si>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</si>
  <si>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</si>
  <si>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</si>
  <si>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</si>
  <si>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</si>
  <si>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</si>
  <si>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</si>
  <si>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</si>
  <si>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</si>
  <si>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</si>
  <si>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</si>
  <si>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</si>
  <si>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</si>
  <si>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</si>
  <si>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</si>
  <si>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</si>
  <si>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</si>
  <si>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</si>
  <si>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</si>
  <si>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</si>
  <si>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</si>
  <si>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</si>
  <si>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</si>
  <si>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</si>
  <si>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</si>
  <si>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</si>
  <si>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</si>
  <si>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</si>
  <si>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</si>
  <si>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</si>
  <si>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</si>
  <si>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</si>
  <si>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</si>
  <si>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</si>
  <si>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</si>
  <si>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</si>
  <si>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</si>
  <si>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</si>
  <si>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</si>
  <si>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</si>
  <si>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</si>
  <si>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</si>
  <si>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</si>
  <si>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</si>
  <si>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</si>
  <si>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</si>
  <si>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</si>
  <si>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</si>
  <si>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</si>
  <si>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</si>
  <si>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</si>
  <si>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</si>
  <si>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</si>
  <si>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</si>
  <si>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</si>
  <si>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</si>
  <si>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</si>
  <si>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</si>
  <si>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</si>
  <si>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</si>
  <si>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</si>
  <si>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</si>
  <si>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</si>
  <si>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</si>
  <si>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</si>
  <si>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</si>
  <si>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</si>
  <si>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</si>
  <si>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</si>
  <si>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</si>
  <si>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</si>
  <si>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</si>
  <si>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</si>
  <si>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</si>
  <si>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</si>
  <si>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</si>
  <si>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</si>
  <si>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</si>
  <si>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</si>
  <si>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</si>
  <si>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</si>
  <si>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</si>
  <si>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</si>
  <si>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</si>
  <si>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</si>
  <si>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</si>
  <si>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</si>
  <si>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</si>
  <si>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</si>
  <si>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</si>
  <si>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</si>
  <si>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</si>
  <si>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</si>
  <si>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</si>
  <si>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</si>
  <si>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</si>
  <si>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</si>
  <si>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</si>
  <si>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</si>
  <si>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</si>
  <si>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</si>
  <si>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</si>
  <si>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</si>
  <si>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</si>
  <si>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</si>
  <si>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</si>
  <si>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</si>
  <si>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</si>
  <si>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</si>
  <si>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</si>
  <si>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</si>
  <si>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</si>
  <si>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</si>
  <si>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</si>
  <si>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</si>
  <si>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</si>
  <si>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</si>
  <si>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</si>
  <si>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</si>
  <si>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</si>
  <si>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</si>
  <si>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</si>
  <si>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</si>
  <si>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</si>
  <si>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</si>
  <si>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</si>
  <si>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</si>
  <si>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</si>
  <si>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</si>
  <si>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</si>
  <si>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</si>
  <si>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</si>
  <si>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</si>
  <si>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</si>
  <si>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</si>
  <si>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</si>
  <si>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</si>
  <si>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</si>
  <si>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</si>
  <si>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</si>
  <si>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</si>
  <si>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</si>
  <si>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</si>
  <si>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</si>
  <si>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</si>
  <si>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</si>
  <si>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</si>
  <si>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</si>
  <si>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</si>
  <si>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</si>
  <si>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</si>
  <si>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</si>
  <si>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</si>
  <si>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</si>
  <si>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</si>
  <si>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</si>
  <si>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</si>
  <si>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</si>
  <si>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</si>
  <si>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</si>
  <si>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</si>
  <si>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</si>
  <si>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</si>
  <si>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</si>
  <si>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</si>
  <si>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</si>
  <si>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</si>
  <si>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</si>
  <si>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</si>
  <si>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</si>
  <si>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</si>
  <si>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</si>
  <si>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</si>
  <si>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</si>
  <si>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</si>
  <si>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</si>
  <si>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</si>
  <si>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</si>
  <si>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</si>
  <si>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</si>
  <si>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</si>
  <si>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</si>
  <si>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</si>
  <si>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</si>
  <si>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</si>
  <si>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</si>
  <si>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</si>
  <si>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</si>
  <si>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</si>
  <si>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</si>
  <si>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</si>
  <si>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</si>
  <si>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</si>
  <si>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</si>
  <si>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</si>
  <si>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</si>
  <si>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</si>
  <si>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</si>
  <si>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</si>
  <si>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</si>
  <si>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</si>
  <si>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</si>
  <si>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</si>
  <si>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</si>
  <si>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</si>
  <si>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</si>
  <si>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</si>
  <si>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</si>
  <si>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</si>
  <si>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</si>
  <si>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</si>
  <si>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</si>
  <si>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</si>
  <si>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</si>
  <si>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</si>
  <si>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</si>
  <si>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</si>
  <si>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</si>
  <si>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</si>
  <si>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</si>
  <si>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</si>
  <si>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</si>
  <si>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</si>
  <si>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</si>
  <si>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</si>
  <si>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</si>
  <si>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</si>
  <si>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</si>
  <si>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</si>
  <si>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</si>
  <si>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</si>
  <si>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</si>
  <si>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</si>
  <si>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</si>
  <si>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</si>
  <si>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</si>
  <si>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</si>
  <si>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</si>
  <si>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</si>
  <si>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</si>
  <si>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</si>
  <si>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</si>
  <si>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</si>
  <si>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</si>
  <si>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</si>
  <si>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</si>
  <si>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</si>
  <si>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</si>
  <si>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</si>
  <si>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</si>
  <si>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</si>
  <si>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</si>
  <si>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</si>
  <si>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</si>
  <si>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</si>
  <si>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</si>
  <si>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</si>
  <si>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</si>
  <si>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</si>
  <si>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</si>
  <si>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</si>
  <si>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</si>
  <si>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</si>
  <si>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</si>
  <si>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</si>
  <si>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</si>
  <si>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</si>
  <si>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</si>
  <si>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</si>
  <si>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</si>
  <si>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</si>
  <si>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</si>
  <si>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</si>
  <si>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</si>
  <si>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</si>
  <si>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</si>
  <si>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</si>
  <si>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</si>
  <si>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</si>
  <si>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</si>
  <si>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</si>
  <si>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</si>
  <si>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</si>
  <si>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</si>
  <si>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</si>
  <si>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</si>
  <si>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</si>
  <si>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</si>
  <si>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</si>
  <si>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</si>
  <si>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</si>
  <si>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</si>
  <si>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</si>
  <si>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</si>
  <si>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</si>
  <si>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</si>
  <si>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</si>
  <si>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</si>
  <si>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</si>
  <si>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</si>
  <si>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</si>
  <si>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</si>
  <si>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</si>
  <si>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</si>
  <si>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</si>
  <si>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</si>
  <si>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</si>
  <si>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</si>
  <si>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</si>
  <si>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</si>
  <si>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</si>
  <si>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</si>
  <si>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</si>
  <si>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</si>
  <si>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</si>
  <si>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</si>
  <si>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</si>
  <si>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</si>
  <si>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</si>
  <si>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</si>
  <si>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</si>
  <si>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</si>
  <si>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</si>
  <si>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</si>
  <si>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</si>
  <si>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</si>
  <si>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</si>
  <si>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</si>
  <si>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</si>
  <si>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</si>
  <si>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</si>
  <si>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</si>
  <si>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</si>
  <si>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</si>
  <si>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</si>
  <si>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</si>
  <si>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</si>
  <si>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</si>
  <si>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</si>
  <si>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</si>
  <si>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</si>
  <si>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</si>
  <si>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</si>
  <si>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</si>
  <si>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</si>
  <si>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</si>
  <si>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</si>
  <si>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</si>
  <si>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</si>
  <si>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</si>
  <si>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</si>
  <si>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</si>
  <si>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</si>
  <si>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</si>
  <si>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</si>
  <si>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</si>
  <si>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</si>
  <si>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</si>
  <si>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</si>
  <si>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</si>
  <si>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</si>
  <si>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</si>
  <si>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</si>
  <si>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</si>
  <si>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</si>
  <si>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</si>
  <si>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</si>
  <si>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</si>
  <si>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</si>
  <si>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</si>
  <si>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</si>
  <si>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</si>
  <si>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</si>
  <si>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</si>
  <si>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</si>
  <si>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</si>
  <si>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</si>
  <si>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</si>
  <si>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</si>
  <si>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</si>
  <si>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</si>
  <si>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</si>
  <si>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</si>
  <si>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</si>
  <si>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</si>
  <si>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</si>
  <si>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</si>
  <si>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</si>
  <si>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</si>
  <si>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</si>
  <si>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</si>
  <si>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</si>
  <si>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</si>
  <si>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</si>
  <si>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</si>
  <si>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</si>
  <si>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</si>
  <si>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</si>
  <si>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</si>
  <si>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</si>
  <si>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</si>
  <si>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</si>
  <si>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</si>
  <si>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</si>
  <si>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</si>
  <si>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</si>
  <si>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</si>
  <si>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</si>
  <si>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</si>
  <si>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</si>
  <si>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</si>
  <si>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</si>
  <si>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</si>
  <si>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</si>
  <si>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</si>
  <si>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</si>
  <si>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</si>
  <si>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</si>
  <si>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</si>
  <si>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</si>
  <si>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</si>
  <si>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</si>
  <si>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</si>
  <si>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</si>
  <si>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</si>
  <si>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</si>
  <si>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</si>
  <si>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</si>
  <si>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</si>
  <si>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</si>
  <si>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</si>
  <si>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</si>
  <si>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</si>
  <si>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</si>
  <si>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</si>
  <si>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</si>
  <si>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</si>
  <si>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</si>
  <si>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</si>
  <si>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</si>
  <si>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</si>
  <si>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</si>
  <si>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</si>
  <si>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</si>
  <si>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</si>
  <si>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</si>
  <si>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</si>
  <si>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</si>
  <si>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</si>
  <si>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</si>
  <si>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</si>
  <si>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</si>
  <si>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</si>
  <si>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</si>
  <si>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</si>
  <si>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</si>
  <si>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</si>
  <si>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</si>
  <si>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</si>
  <si>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</si>
  <si>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</si>
  <si>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</si>
  <si>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</si>
  <si>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</si>
  <si>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</si>
  <si>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</si>
  <si>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</si>
  <si>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</si>
  <si>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</si>
  <si>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</si>
  <si>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</si>
  <si>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</si>
  <si>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</si>
  <si>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</si>
  <si>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</si>
  <si>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</si>
  <si>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</si>
  <si>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</si>
  <si>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</si>
  <si>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</si>
  <si>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</si>
  <si>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</si>
  <si>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</si>
  <si>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</si>
  <si>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</si>
  <si>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</si>
  <si>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</si>
  <si>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</si>
  <si>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</si>
  <si>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</si>
  <si>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</si>
  <si>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</si>
  <si>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</si>
  <si>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</si>
  <si>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</si>
  <si>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</si>
  <si>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</si>
  <si>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</si>
  <si>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</si>
  <si>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</si>
  <si>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</si>
  <si>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</si>
  <si>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</si>
  <si>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</si>
  <si>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</si>
  <si>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</si>
  <si>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</si>
  <si>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</si>
  <si>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</si>
  <si>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</si>
  <si>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</si>
  <si>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</si>
  <si>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</si>
  <si>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</si>
  <si>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</si>
  <si>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</si>
  <si>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</si>
  <si>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</si>
  <si>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</si>
  <si>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</si>
  <si>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</si>
  <si>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</si>
  <si>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</si>
  <si>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</si>
  <si>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</si>
  <si>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</si>
  <si>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</si>
  <si>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</si>
  <si>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</si>
  <si>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</si>
  <si>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</si>
  <si>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</si>
  <si>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</si>
  <si>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</si>
  <si>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</si>
  <si>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</si>
  <si>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</si>
  <si>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</si>
  <si>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</si>
  <si>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</si>
  <si>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</si>
  <si>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</si>
  <si>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</si>
  <si>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</si>
  <si>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</si>
  <si>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</si>
  <si>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</si>
  <si>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</si>
  <si>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</si>
  <si>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</si>
  <si>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</si>
  <si>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</si>
  <si>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</si>
  <si>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</si>
  <si>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</si>
  <si>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</si>
  <si>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</si>
  <si>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</si>
  <si>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</si>
  <si>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</si>
  <si>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</si>
  <si>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</si>
  <si>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</si>
  <si>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</si>
  <si>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</si>
  <si>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</si>
  <si>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</si>
  <si>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</si>
  <si>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</si>
  <si>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</si>
  <si>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</si>
  <si>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</si>
  <si>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</si>
  <si>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</si>
  <si>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</si>
  <si>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</si>
  <si>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</si>
  <si>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</si>
  <si>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</si>
  <si>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</si>
  <si>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</si>
  <si>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</si>
  <si>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</si>
  <si>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</si>
  <si>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</si>
  <si>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</si>
  <si>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</si>
  <si>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</si>
  <si>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</si>
  <si>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</si>
  <si>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</si>
  <si>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</si>
  <si>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</si>
  <si>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</si>
  <si>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</si>
  <si>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</si>
  <si>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</si>
  <si>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</si>
  <si>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</si>
  <si>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</si>
  <si>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</si>
  <si>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</si>
  <si>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</si>
  <si>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</si>
  <si>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</si>
  <si>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</si>
  <si>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</si>
  <si>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</si>
  <si>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</si>
  <si>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</si>
  <si>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</si>
  <si>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</si>
  <si>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</si>
  <si>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</si>
  <si>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</si>
  <si>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</si>
  <si>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</si>
  <si>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</si>
  <si>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</si>
  <si>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</si>
  <si>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</si>
  <si>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</si>
  <si>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</si>
  <si>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</si>
  <si>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</si>
  <si>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</si>
  <si>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</si>
  <si>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</si>
  <si>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</si>
  <si>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</si>
  <si>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</si>
  <si>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</si>
  <si>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</si>
  <si>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</si>
  <si>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</si>
  <si>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</si>
  <si>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</si>
  <si>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</si>
  <si>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</si>
  <si>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</si>
  <si>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</si>
  <si>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</si>
  <si>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</si>
  <si>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</si>
  <si>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</si>
  <si>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</si>
  <si>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</si>
  <si>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</si>
  <si>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</si>
  <si>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</si>
  <si>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</si>
  <si>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</si>
  <si>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</si>
  <si>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</si>
  <si>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</si>
  <si>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</si>
  <si>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</si>
  <si>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</si>
  <si>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</si>
  <si>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</si>
  <si>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</si>
  <si>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</si>
  <si>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</si>
  <si>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</si>
  <si>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</si>
  <si>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</si>
  <si>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</si>
  <si>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</si>
  <si>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</si>
  <si>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</si>
  <si>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</si>
  <si>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</si>
  <si>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</si>
  <si>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</si>
  <si>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</si>
  <si>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</si>
  <si>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</si>
  <si>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</si>
  <si>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</si>
  <si>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</si>
  <si>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</si>
  <si>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</si>
  <si>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</si>
  <si>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</si>
  <si>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</si>
  <si>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</si>
  <si>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</si>
  <si>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</si>
  <si>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</si>
  <si>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</si>
  <si>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</si>
  <si>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</si>
  <si>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</si>
  <si>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</si>
  <si>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</si>
  <si>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</si>
  <si>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</si>
  <si>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</si>
  <si>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</si>
  <si>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</si>
  <si>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</si>
  <si>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</si>
  <si>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</si>
  <si>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</si>
  <si>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</si>
  <si>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</si>
  <si>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</si>
  <si>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</si>
  <si>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</si>
  <si>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</si>
  <si>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</si>
  <si>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</si>
  <si>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</si>
  <si>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</si>
  <si>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</si>
  <si>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</si>
  <si>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</si>
  <si>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</si>
  <si>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</si>
  <si>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</si>
  <si>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</si>
  <si>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</si>
  <si>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</si>
  <si>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</si>
  <si>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</si>
  <si>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</si>
  <si>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</si>
  <si>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</si>
  <si>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</si>
  <si>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</si>
  <si>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</si>
  <si>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</si>
  <si>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</si>
  <si>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</si>
  <si>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</si>
  <si>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</si>
  <si>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</si>
  <si>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</si>
  <si>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</si>
  <si>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</si>
  <si>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</si>
  <si>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</si>
  <si>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</si>
  <si>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</si>
  <si>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</si>
  <si>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</si>
  <si>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</si>
  <si>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</si>
  <si>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</si>
  <si>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</si>
  <si>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</si>
  <si>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</si>
  <si>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</si>
  <si>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</si>
  <si>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</si>
  <si>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</si>
  <si>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</si>
  <si>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</si>
  <si>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</si>
  <si>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</si>
  <si>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</si>
  <si>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</si>
  <si>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</si>
  <si>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</si>
  <si>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</si>
  <si>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</si>
  <si>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</si>
  <si>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</si>
  <si>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</si>
  <si>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</si>
  <si>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</si>
  <si>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</si>
  <si>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</si>
  <si>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</si>
  <si>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</si>
  <si>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</si>
  <si>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</si>
  <si>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</si>
  <si>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</si>
  <si>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</si>
  <si>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</si>
  <si>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</si>
  <si>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</si>
  <si>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</si>
  <si>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</si>
  <si>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</si>
  <si>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</si>
  <si>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</si>
  <si>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</si>
  <si>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</si>
  <si>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</si>
  <si>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</si>
  <si>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</si>
  <si>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</si>
  <si>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</si>
  <si>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</si>
  <si>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</si>
  <si>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</si>
  <si>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</si>
  <si>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</si>
  <si>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</si>
  <si>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</si>
  <si>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</si>
  <si>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</si>
  <si>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</si>
  <si>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</si>
  <si>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</si>
  <si>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</si>
  <si>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</si>
  <si>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</si>
  <si>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</si>
  <si>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</si>
  <si>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</si>
  <si>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</si>
  <si>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</si>
  <si>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</si>
  <si>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</si>
  <si>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</si>
  <si>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</si>
  <si>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</si>
  <si>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</si>
  <si>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</si>
  <si>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</si>
  <si>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</si>
  <si>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</si>
  <si>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</si>
  <si>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</si>
  <si>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</si>
  <si>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</si>
  <si>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</si>
  <si>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</si>
  <si>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</si>
  <si>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</si>
  <si>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</si>
  <si>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</si>
  <si>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</si>
  <si>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</si>
  <si>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</si>
  <si>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</si>
  <si>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</si>
  <si>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</si>
  <si>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</si>
  <si>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</si>
  <si>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</si>
  <si>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</si>
  <si>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</si>
  <si>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</si>
  <si>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</si>
  <si>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</si>
  <si>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</si>
  <si>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</si>
  <si>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</si>
  <si>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</si>
  <si>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</si>
  <si>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</si>
  <si>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</si>
  <si>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</si>
  <si>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</si>
  <si>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</si>
  <si>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</si>
  <si>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</si>
  <si>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</si>
  <si>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</si>
  <si>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</si>
  <si>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</si>
  <si>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</si>
  <si>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</si>
  <si>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</si>
  <si>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</si>
  <si>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</si>
  <si>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</si>
  <si>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</si>
  <si>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</si>
  <si>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</si>
  <si>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</si>
  <si>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</si>
  <si>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</si>
  <si>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</si>
  <si>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</si>
  <si>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</si>
  <si>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</si>
  <si>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</si>
  <si>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</si>
  <si>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</si>
  <si>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</si>
  <si>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</si>
  <si>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</si>
  <si>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</si>
  <si>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</si>
  <si>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</si>
  <si>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</si>
  <si>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</si>
  <si>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</si>
  <si>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</si>
  <si>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</si>
  <si>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</si>
  <si>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</si>
  <si>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</si>
  <si>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</si>
  <si>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</si>
  <si>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</si>
  <si>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</si>
  <si>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</si>
  <si>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</si>
  <si>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</si>
  <si>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</si>
  <si>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</si>
  <si>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</si>
  <si>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</si>
  <si>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</si>
  <si>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</si>
  <si>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</si>
  <si>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</si>
  <si>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</si>
  <si>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</si>
  <si>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</si>
  <si>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</si>
  <si>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</si>
  <si>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</si>
  <si>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</si>
  <si>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</si>
  <si>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</si>
  <si>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</si>
  <si>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</si>
  <si>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</si>
  <si>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</si>
  <si>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</si>
  <si>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</si>
  <si>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</si>
  <si>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</si>
  <si>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</si>
  <si>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</si>
  <si>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</si>
  <si>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</si>
  <si>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</si>
  <si>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</si>
  <si>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</si>
  <si>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</si>
  <si>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</si>
  <si>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</si>
  <si>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</si>
  <si>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</si>
  <si>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</si>
  <si>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</si>
  <si>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</si>
  <si>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</si>
  <si>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</si>
  <si>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</si>
  <si>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</si>
  <si>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</si>
  <si>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</si>
  <si>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</si>
  <si>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</si>
  <si>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</si>
  <si>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</si>
  <si>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</si>
  <si>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</si>
  <si>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</si>
  <si>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</si>
  <si>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</si>
  <si>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</si>
  <si>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</si>
  <si>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</si>
  <si>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</si>
  <si>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</si>
  <si>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</si>
  <si>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</si>
  <si>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</si>
  <si>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</si>
  <si>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</si>
  <si>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</si>
  <si>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</si>
  <si>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</si>
  <si>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</si>
  <si>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</si>
  <si>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</si>
  <si>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</si>
  <si>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</si>
  <si>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</si>
  <si>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</si>
  <si>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</si>
  <si>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</si>
  <si>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</si>
  <si>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</si>
  <si>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</si>
  <si>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</si>
  <si>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</si>
  <si>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</si>
  <si>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</si>
  <si>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</si>
  <si>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</si>
  <si>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</si>
  <si>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</si>
  <si>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</si>
  <si>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</si>
  <si>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</si>
  <si>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</si>
  <si>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</si>
  <si>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</si>
  <si>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</si>
  <si>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</si>
  <si>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</si>
  <si>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</si>
  <si>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</si>
  <si>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</si>
  <si>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</si>
  <si>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</si>
  <si>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</si>
  <si>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</si>
  <si>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</si>
  <si>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</si>
  <si>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</si>
  <si>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</si>
  <si>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</si>
  <si>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</si>
  <si>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</si>
  <si>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</si>
  <si>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</si>
  <si>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</si>
  <si>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</si>
  <si>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</si>
  <si>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</si>
  <si>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</si>
  <si>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</si>
  <si>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</si>
  <si>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</si>
  <si>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</si>
  <si>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</si>
  <si>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</si>
  <si>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</si>
  <si>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</si>
  <si>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</si>
  <si>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</si>
  <si>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</si>
  <si>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</si>
  <si>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</si>
  <si>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</si>
  <si>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</si>
  <si>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</si>
  <si>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</si>
  <si>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</si>
  <si>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</si>
  <si>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</si>
  <si>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</si>
  <si>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</si>
  <si>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</si>
  <si>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</si>
  <si>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</si>
  <si>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</si>
  <si>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</si>
  <si>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</si>
  <si>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</si>
  <si>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</si>
  <si>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</si>
  <si>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</si>
  <si>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</si>
  <si>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</si>
  <si>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</si>
  <si>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</si>
  <si>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</si>
  <si>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</si>
  <si>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</si>
  <si>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</si>
  <si>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</si>
  <si>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</si>
  <si>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</si>
  <si>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</si>
  <si>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</si>
  <si>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</si>
  <si>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</si>
  <si>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</si>
  <si>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</si>
  <si>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</si>
  <si>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</si>
  <si>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</si>
  <si>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</si>
  <si>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</si>
  <si>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</si>
  <si>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</si>
  <si>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</si>
  <si>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</si>
  <si>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</si>
  <si>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</si>
  <si>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</si>
  <si>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</si>
  <si>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</si>
  <si>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</si>
  <si>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</si>
  <si>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</si>
  <si>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</si>
  <si>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</si>
  <si>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</si>
  <si>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</si>
  <si>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</si>
  <si>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</si>
  <si>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</si>
  <si>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</si>
  <si>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</si>
  <si>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</si>
  <si>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</si>
  <si>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</si>
  <si>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</si>
  <si>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</si>
  <si>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</si>
  <si>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</si>
  <si>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</si>
  <si>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</si>
  <si>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</si>
  <si>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</si>
  <si>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</si>
  <si>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</si>
  <si>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</si>
  <si>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</si>
  <si>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</si>
  <si>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</si>
  <si>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</si>
  <si>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</si>
  <si>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</si>
  <si>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</si>
  <si>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</si>
  <si>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</si>
  <si>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</si>
  <si>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</si>
  <si>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</si>
  <si>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</si>
  <si>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</si>
  <si>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</si>
  <si>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</si>
  <si>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</si>
  <si>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</si>
  <si>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</si>
  <si>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</si>
  <si>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</si>
  <si>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</si>
  <si>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</si>
  <si>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</si>
  <si>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</si>
  <si>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</si>
  <si>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</si>
  <si>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</si>
  <si>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</si>
  <si>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</si>
  <si>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</si>
  <si>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</si>
  <si>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</si>
  <si>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</si>
  <si>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</si>
  <si>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</si>
  <si>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</si>
  <si>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</si>
  <si>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</si>
  <si>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</si>
  <si>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</si>
  <si>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</si>
  <si>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</si>
  <si>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</si>
  <si>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</si>
  <si>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</si>
  <si>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</si>
  <si>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</si>
  <si>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</si>
  <si>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</si>
  <si>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</si>
  <si>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</si>
  <si>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</si>
  <si>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</si>
  <si>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</si>
  <si>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</si>
  <si>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</si>
  <si>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</si>
  <si>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</si>
  <si>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</si>
  <si>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</si>
  <si>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</si>
  <si>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</si>
  <si>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</si>
  <si>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</si>
  <si>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</si>
  <si>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</si>
  <si>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</si>
  <si>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</si>
  <si>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</si>
  <si>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</si>
  <si>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</si>
  <si>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</si>
  <si>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</si>
  <si>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</si>
  <si>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</si>
  <si>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</si>
  <si>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</si>
  <si>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</si>
  <si>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</si>
  <si>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</si>
  <si>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</si>
  <si>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</si>
  <si>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</si>
  <si>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</si>
  <si>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</si>
  <si>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</si>
  <si>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</si>
  <si>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</si>
  <si>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</si>
  <si>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</si>
  <si>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</si>
  <si>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</si>
  <si>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</si>
  <si>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</si>
  <si>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</si>
  <si>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</si>
  <si>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</si>
  <si>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</si>
  <si>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</si>
  <si>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</si>
  <si>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</si>
  <si>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</si>
  <si>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</si>
  <si>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</si>
  <si>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</si>
  <si>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</si>
  <si>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</si>
  <si>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</si>
  <si>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</si>
  <si>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</si>
  <si>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</si>
  <si>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</si>
  <si>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</si>
  <si>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</si>
  <si>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</si>
  <si>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</si>
  <si>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</si>
  <si>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</si>
  <si>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</si>
  <si>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</si>
  <si>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</si>
  <si>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</si>
  <si>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</si>
  <si>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</si>
  <si>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</si>
  <si>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</si>
  <si>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</si>
  <si>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</si>
  <si>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</si>
  <si>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</si>
  <si>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</si>
  <si>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</si>
  <si>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</si>
  <si>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</si>
  <si>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</si>
  <si>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</si>
  <si>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</si>
  <si>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</si>
  <si>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</si>
  <si>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</si>
  <si>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</si>
  <si>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</si>
  <si>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</si>
  <si>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</si>
  <si>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</si>
  <si>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</si>
  <si>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</si>
  <si>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</si>
  <si>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</si>
  <si>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</si>
  <si>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</si>
  <si>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</si>
  <si>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</si>
  <si>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</si>
  <si>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</si>
  <si>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</si>
  <si>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</si>
  <si>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</si>
  <si>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</si>
  <si>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</si>
  <si>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</si>
  <si>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</si>
  <si>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</si>
  <si>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</si>
  <si>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</si>
  <si>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</si>
  <si>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</si>
  <si>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</si>
  <si>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</si>
  <si>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</si>
  <si>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</si>
  <si>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</si>
  <si>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</si>
  <si>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</si>
  <si>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</si>
  <si>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</si>
  <si>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</si>
  <si>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</si>
  <si>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</si>
  <si>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</si>
  <si>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</si>
  <si>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</si>
  <si>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</si>
  <si>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</si>
  <si>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</si>
  <si>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</si>
  <si>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</si>
  <si>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</si>
  <si>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</si>
  <si>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</si>
  <si>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</si>
  <si>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</si>
  <si>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</si>
  <si>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</si>
  <si>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</si>
  <si>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</si>
  <si>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</si>
  <si>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</si>
  <si>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</si>
  <si>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</si>
  <si>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</si>
  <si>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</si>
  <si>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</si>
  <si>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</si>
  <si>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</si>
  <si>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</si>
  <si>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</si>
  <si>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</si>
  <si>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</si>
  <si>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</si>
  <si>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</si>
  <si>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</si>
  <si>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</si>
  <si>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</si>
  <si>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</si>
  <si>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</si>
  <si>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</si>
  <si>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</si>
  <si>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</si>
  <si>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</si>
  <si>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</si>
  <si>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</si>
  <si>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</si>
  <si>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</si>
  <si>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</si>
  <si>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</si>
  <si>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</si>
  <si>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</si>
  <si>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</si>
  <si>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</si>
  <si>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</si>
  <si>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</si>
  <si>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</si>
  <si>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</si>
  <si>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</si>
  <si>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</si>
  <si>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</si>
  <si>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</si>
  <si>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</si>
  <si>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</si>
  <si>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</si>
  <si>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</si>
  <si>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</si>
  <si>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</si>
  <si>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</si>
  <si>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</si>
  <si>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</si>
  <si>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</si>
  <si>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</si>
  <si>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</si>
  <si>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</si>
  <si>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</si>
  <si>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</si>
  <si>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</si>
  <si>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</si>
  <si>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</si>
  <si>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</si>
  <si>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</si>
  <si>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</si>
  <si>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</si>
  <si>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</si>
  <si>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</si>
  <si>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</si>
  <si>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</si>
  <si>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</si>
  <si>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</si>
  <si>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</si>
  <si>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</si>
  <si>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</si>
  <si>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</si>
  <si>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</si>
  <si>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</si>
  <si>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</si>
  <si>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</si>
  <si>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</si>
  <si>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</si>
  <si>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</si>
  <si>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</si>
  <si>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</si>
  <si>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</si>
  <si>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</si>
  <si>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</si>
  <si>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</si>
  <si>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</si>
  <si>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</si>
  <si>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</si>
  <si>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</si>
  <si>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</si>
  <si>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</si>
  <si>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</si>
  <si>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</si>
  <si>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</si>
  <si>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</si>
  <si>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</si>
  <si>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</si>
  <si>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</si>
  <si>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</si>
  <si>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</si>
  <si>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</si>
  <si>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</si>
  <si>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</si>
  <si>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</si>
  <si>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</si>
  <si>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</si>
  <si>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</si>
  <si>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</si>
  <si>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</si>
  <si>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</si>
  <si>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</si>
  <si>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</si>
  <si>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</si>
  <si>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</si>
  <si>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</si>
  <si>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</si>
  <si>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</si>
  <si>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</si>
  <si>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</si>
  <si>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</si>
  <si>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</si>
  <si>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</si>
  <si>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</si>
  <si>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</si>
  <si>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</si>
  <si>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</si>
  <si>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</si>
  <si>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</si>
  <si>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</si>
  <si>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</si>
  <si>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</si>
  <si>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</si>
  <si>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</si>
  <si>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</si>
  <si>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</si>
  <si>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</si>
  <si>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</si>
  <si>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</si>
  <si>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</si>
  <si>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</si>
  <si>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</si>
  <si>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</si>
  <si>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</si>
  <si>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</si>
  <si>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</si>
  <si>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</si>
  <si>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</si>
  <si>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</si>
  <si>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</si>
  <si>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</si>
  <si>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</si>
  <si>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</si>
  <si>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</si>
  <si>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</si>
  <si>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</si>
  <si>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</si>
  <si>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</si>
  <si>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</si>
  <si>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</si>
  <si>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</si>
  <si>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</si>
  <si>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</si>
  <si>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</si>
  <si>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</si>
  <si>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</si>
  <si>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</si>
  <si>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</si>
  <si>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</si>
  <si>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</si>
  <si>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</si>
  <si>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</si>
  <si>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</si>
  <si>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</si>
  <si>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</si>
  <si>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</si>
  <si>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</si>
  <si>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</si>
  <si>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</si>
  <si>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</si>
  <si>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</si>
  <si>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</si>
  <si>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</si>
  <si>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</si>
  <si>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</si>
  <si>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</si>
  <si>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</si>
  <si>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</si>
  <si>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</si>
  <si>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</si>
  <si>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</si>
  <si>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</si>
  <si>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</si>
  <si>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</si>
  <si>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</si>
  <si>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</si>
  <si>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</si>
  <si>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</si>
  <si>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</si>
  <si>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</si>
  <si>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</si>
  <si>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</si>
  <si>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</si>
  <si>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</si>
  <si>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</si>
  <si>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</si>
  <si>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</si>
  <si>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</si>
  <si>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</si>
  <si>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</si>
  <si>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</si>
  <si>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</si>
  <si>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</si>
  <si>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</si>
  <si>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</si>
  <si>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</si>
  <si>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</si>
  <si>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</si>
  <si>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</si>
  <si>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</si>
  <si>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</si>
  <si>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</si>
  <si>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</si>
  <si>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</si>
  <si>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</si>
  <si>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</si>
  <si>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</si>
  <si>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</si>
  <si>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</si>
  <si>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</si>
  <si>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</si>
  <si>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</si>
  <si>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</si>
  <si>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</si>
  <si>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</si>
  <si>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</si>
  <si>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</si>
  <si>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</si>
  <si>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</si>
  <si>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</si>
  <si>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</si>
  <si>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</si>
  <si>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</si>
  <si>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</si>
  <si>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</si>
  <si>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</si>
  <si>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</si>
  <si>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</si>
  <si>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</si>
  <si>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</si>
  <si>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</si>
  <si>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</si>
  <si>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</si>
  <si>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</si>
  <si>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</si>
  <si>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</si>
  <si>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</si>
  <si>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</si>
  <si>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</si>
  <si>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</si>
  <si>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</si>
  <si>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</si>
  <si>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</si>
  <si>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</si>
  <si>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</si>
  <si>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</si>
  <si>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</si>
  <si>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</si>
  <si>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</si>
  <si>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</si>
  <si>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</si>
  <si>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</si>
  <si>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</si>
  <si>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</si>
  <si>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</si>
  <si>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</si>
  <si>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</si>
  <si>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</si>
  <si>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</si>
  <si>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</si>
  <si>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</si>
  <si>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</si>
  <si>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</si>
  <si>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</si>
  <si>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</si>
  <si>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</si>
  <si>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</si>
  <si>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</si>
  <si>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</si>
  <si>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</si>
  <si>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</si>
  <si>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</si>
  <si>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</si>
  <si>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</si>
  <si>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</si>
  <si>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</si>
  <si>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</si>
  <si>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</si>
  <si>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</si>
  <si>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</si>
  <si>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</si>
  <si>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</si>
  <si>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</si>
  <si>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</si>
  <si>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</si>
  <si>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</si>
  <si>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</si>
  <si>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</si>
  <si>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</si>
  <si>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</si>
  <si>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</si>
  <si>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</si>
  <si>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</si>
  <si>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</si>
  <si>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</si>
  <si>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</si>
  <si>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</si>
  <si>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</si>
  <si>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</si>
  <si>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</si>
  <si>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</si>
  <si>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</si>
  <si>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</si>
  <si>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</si>
  <si>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</si>
  <si>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</si>
  <si>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</si>
  <si>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</si>
  <si>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</si>
  <si>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</si>
  <si>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</si>
  <si>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</si>
  <si>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</si>
  <si>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</si>
  <si>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</si>
  <si>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</si>
  <si>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</si>
  <si>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</si>
  <si>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</si>
  <si>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</si>
  <si>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</si>
  <si>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</si>
  <si>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</si>
  <si>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</si>
  <si>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</si>
  <si>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</si>
  <si>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</si>
  <si>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</si>
  <si>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</si>
  <si>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</si>
  <si>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</si>
  <si>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</si>
  <si>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</si>
  <si>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</si>
  <si>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</si>
  <si>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</si>
  <si>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</si>
  <si>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</si>
  <si>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</si>
  <si>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</si>
  <si>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</si>
  <si>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</si>
  <si>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</si>
  <si>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</si>
  <si>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</si>
  <si>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</si>
  <si>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</si>
  <si>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</si>
  <si>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</si>
  <si>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</si>
  <si>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</si>
  <si>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</si>
  <si>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</si>
  <si>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</si>
  <si>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</si>
  <si>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</si>
  <si>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</si>
  <si>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</si>
  <si>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</si>
  <si>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</si>
  <si>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</si>
  <si>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</si>
  <si>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</si>
  <si>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</si>
  <si>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</si>
  <si>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</si>
  <si>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</si>
  <si>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</si>
  <si>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</si>
  <si>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</si>
  <si>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</si>
  <si>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</si>
  <si>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</si>
  <si>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</si>
  <si>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</si>
  <si>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</si>
  <si>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</si>
  <si>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</si>
  <si>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</si>
  <si>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</si>
  <si>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</si>
  <si>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</si>
  <si>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</si>
  <si>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</si>
  <si>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</si>
  <si>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</si>
  <si>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</si>
  <si>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</si>
  <si>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</si>
  <si>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</si>
  <si>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</si>
  <si>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</si>
  <si>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</si>
  <si>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</si>
  <si>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</si>
  <si>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</si>
  <si>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</si>
  <si>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</si>
  <si>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</si>
  <si>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</si>
  <si>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</si>
  <si>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</si>
  <si>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</si>
  <si>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</si>
  <si>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</si>
  <si>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</si>
  <si>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</si>
  <si>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</si>
  <si>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</si>
  <si>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</si>
  <si>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</si>
  <si>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</si>
  <si>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</si>
  <si>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</si>
  <si>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</si>
  <si>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</si>
  <si>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</si>
  <si>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</si>
  <si>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</si>
  <si>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</si>
  <si>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</si>
  <si>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</si>
  <si>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</si>
  <si>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</si>
  <si>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</si>
  <si>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</si>
  <si>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</si>
  <si>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</si>
  <si>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</si>
  <si>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</si>
  <si>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</si>
  <si>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</si>
  <si>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</si>
  <si>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</si>
  <si>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</si>
  <si>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</si>
  <si>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</si>
  <si>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</si>
  <si>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</si>
  <si>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</si>
  <si>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</si>
  <si>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</si>
  <si>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</si>
  <si>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</si>
  <si>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</si>
  <si>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</si>
  <si>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</si>
  <si>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</si>
  <si>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</si>
  <si>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</si>
  <si>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</si>
  <si>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</si>
  <si>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</si>
  <si>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</si>
  <si>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</si>
  <si>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</si>
  <si>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</si>
  <si>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</si>
  <si>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</si>
  <si>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</si>
  <si>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</si>
  <si>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</si>
  <si>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</si>
  <si>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</si>
  <si>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</si>
  <si>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</si>
  <si>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</si>
  <si>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</si>
  <si>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</si>
  <si>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</si>
  <si>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</si>
  <si>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</si>
  <si>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</si>
  <si>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</si>
  <si>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</si>
  <si>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</si>
  <si>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</si>
  <si>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</si>
  <si>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</si>
  <si>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</si>
  <si>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</si>
  <si>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</si>
  <si>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</si>
  <si>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</si>
  <si>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</si>
  <si>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</si>
  <si>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</si>
  <si>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</si>
  <si>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</si>
  <si>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</si>
  <si>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</si>
  <si>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</si>
  <si>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</si>
  <si>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</si>
  <si>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</si>
  <si>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</si>
  <si>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</si>
  <si>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</si>
  <si>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</si>
  <si>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</si>
  <si>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</si>
  <si>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</si>
  <si>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</si>
  <si>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</si>
  <si>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</si>
  <si>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</si>
  <si>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</si>
  <si>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</si>
  <si>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</si>
  <si>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</si>
  <si>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</si>
  <si>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</si>
  <si>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</si>
  <si>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</si>
  <si>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</si>
  <si>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</si>
  <si>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</si>
  <si>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</si>
  <si>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</si>
  <si>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</si>
  <si>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</si>
  <si>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</si>
  <si>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</si>
  <si>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</si>
  <si>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</si>
  <si>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</si>
  <si>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</si>
  <si>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</si>
  <si>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</si>
  <si>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</si>
  <si>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</si>
  <si>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</si>
  <si>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</si>
  <si>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</si>
  <si>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</si>
  <si>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</si>
  <si>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</si>
  <si>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</si>
  <si>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</si>
  <si>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</si>
  <si>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</si>
  <si>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</si>
  <si>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</si>
  <si>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</si>
  <si>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</si>
  <si>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</si>
  <si>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</si>
  <si>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</si>
  <si>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</si>
  <si>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</si>
  <si>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</si>
  <si>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</si>
  <si>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</si>
  <si>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</si>
  <si>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</si>
  <si>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</si>
  <si>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</si>
  <si>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</si>
  <si>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</si>
  <si>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</si>
  <si>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</si>
  <si>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</si>
  <si>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</si>
  <si>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</si>
  <si>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</si>
  <si>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</si>
  <si>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</si>
  <si>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</si>
  <si>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</si>
  <si>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</si>
  <si>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</si>
  <si>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</si>
  <si>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</si>
  <si>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</si>
  <si>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</si>
  <si>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</si>
  <si>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</si>
  <si>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</si>
  <si>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</si>
  <si>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</si>
  <si>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</si>
  <si>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</si>
  <si>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</si>
  <si>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</si>
  <si>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</si>
  <si>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</si>
  <si>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</si>
  <si>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</si>
  <si>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</si>
  <si>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</si>
  <si>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</si>
  <si>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</si>
  <si>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</si>
  <si>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</si>
  <si>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</si>
  <si>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</si>
  <si>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</si>
  <si>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</si>
  <si>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</si>
  <si>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</si>
  <si>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</si>
  <si>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</si>
  <si>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</si>
  <si>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</si>
  <si>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</si>
  <si>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</si>
  <si>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</si>
  <si>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</si>
  <si>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</si>
  <si>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</si>
  <si>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</si>
  <si>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</si>
  <si>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</si>
  <si>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</si>
  <si>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</si>
  <si>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</si>
  <si>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</si>
  <si>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</si>
  <si>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</si>
  <si>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</si>
  <si>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</si>
  <si>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</si>
  <si>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</si>
  <si>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</si>
  <si>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</si>
  <si>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</si>
  <si>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</si>
  <si>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</si>
  <si>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</si>
  <si>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</si>
  <si>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</si>
  <si>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</si>
  <si>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</si>
  <si>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</si>
  <si>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</si>
  <si>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</si>
  <si>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</si>
  <si>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</si>
  <si>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</si>
  <si>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</si>
  <si>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</si>
  <si>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</si>
  <si>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</si>
  <si>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</si>
  <si>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</si>
  <si>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</si>
  <si>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</si>
  <si>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</si>
  <si>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</si>
  <si>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</si>
  <si>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</si>
  <si>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</si>
  <si>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</si>
  <si>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</si>
  <si>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</si>
  <si>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</si>
  <si>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</si>
  <si>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</si>
  <si>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</si>
  <si>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</si>
  <si>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</si>
  <si>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</si>
  <si>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</si>
  <si>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</si>
  <si>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</si>
  <si>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</si>
  <si>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</si>
  <si>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</si>
  <si>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</si>
  <si>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</si>
  <si>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</si>
  <si>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</si>
  <si>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</si>
  <si>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</si>
  <si>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</si>
  <si>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</si>
  <si>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</si>
  <si>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</si>
  <si>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</si>
  <si>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</si>
  <si>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</si>
  <si>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</si>
  <si>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</si>
  <si>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</si>
  <si>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</si>
  <si>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</si>
  <si>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</si>
  <si>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</si>
  <si>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</si>
  <si>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</si>
  <si>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</si>
  <si>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</si>
  <si>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</si>
  <si>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</si>
  <si>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</si>
  <si>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</si>
  <si>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</si>
  <si>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</si>
  <si>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</si>
  <si>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</si>
  <si>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</si>
  <si>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</si>
  <si>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</si>
  <si>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</si>
  <si>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</si>
  <si>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</si>
  <si>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</si>
  <si>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</si>
  <si>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</si>
  <si>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</si>
  <si>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</si>
  <si>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</si>
  <si>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</si>
  <si>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</si>
  <si>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</si>
  <si>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</si>
  <si>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</si>
  <si>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</si>
  <si>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</si>
  <si>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</si>
  <si>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</si>
  <si>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</si>
  <si>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</si>
  <si>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</si>
  <si>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</si>
  <si>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</si>
  <si>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</si>
  <si>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</si>
  <si>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</si>
  <si>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</si>
  <si>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</si>
  <si>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</si>
  <si>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</si>
  <si>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</si>
  <si>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</si>
  <si>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</si>
  <si>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</si>
  <si>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</si>
  <si>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</si>
  <si>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</si>
  <si>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</si>
  <si>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</si>
  <si>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</si>
  <si>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</si>
  <si>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</si>
  <si>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</si>
  <si>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</si>
  <si>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</si>
  <si>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</si>
  <si>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</si>
  <si>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</si>
  <si>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</si>
  <si>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</si>
  <si>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</si>
  <si>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</si>
  <si>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</si>
  <si>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</si>
  <si>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</si>
  <si>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</si>
  <si>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</si>
  <si>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</si>
  <si>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</si>
  <si>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</si>
  <si>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</si>
  <si>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</si>
  <si>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</si>
  <si>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</si>
  <si>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</si>
  <si>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</si>
  <si>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</si>
  <si>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</si>
  <si>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</si>
  <si>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</si>
  <si>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</si>
  <si>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</si>
  <si>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</si>
  <si>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</si>
  <si>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</si>
  <si>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</si>
  <si>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</si>
  <si>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</si>
  <si>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</si>
  <si>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</si>
  <si>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</si>
  <si>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</si>
  <si>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</si>
  <si>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</si>
  <si>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</si>
  <si>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</si>
  <si>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</si>
  <si>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</si>
  <si>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</si>
  <si>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</si>
  <si>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</si>
  <si>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</si>
  <si>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</si>
  <si>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</si>
  <si>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</si>
  <si>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</si>
  <si>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</si>
  <si>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</si>
  <si>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</si>
  <si>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</si>
  <si>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</si>
  <si>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</si>
  <si>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</si>
  <si>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</si>
  <si>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</si>
  <si>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</si>
  <si>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</si>
  <si>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</si>
  <si>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</si>
  <si>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</si>
  <si>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</si>
  <si>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</si>
  <si>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</si>
  <si>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</si>
  <si>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</si>
  <si>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</si>
  <si>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</si>
  <si>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</si>
  <si>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</si>
  <si>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</si>
  <si>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</si>
  <si>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</si>
  <si>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</si>
  <si>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</si>
  <si>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</si>
  <si>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</si>
  <si>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</si>
  <si>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</si>
  <si>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</si>
  <si>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</si>
  <si>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</si>
  <si>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</si>
  <si>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</si>
  <si>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</si>
  <si>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</si>
  <si>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</si>
  <si>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</si>
  <si>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</si>
  <si>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</si>
  <si>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</si>
  <si>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</si>
  <si>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</si>
  <si>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</si>
  <si>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</si>
  <si>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</si>
  <si>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</si>
  <si>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</si>
  <si>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</si>
  <si>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</si>
  <si>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</si>
  <si>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</si>
  <si>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</si>
  <si>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</si>
  <si>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</si>
  <si>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</si>
  <si>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</si>
  <si>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</si>
  <si>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</si>
  <si>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</si>
  <si>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</si>
  <si>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</si>
  <si>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</si>
  <si>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</si>
  <si>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</si>
  <si>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</si>
  <si>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</si>
  <si>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</si>
  <si>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</si>
  <si>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</si>
  <si>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</si>
  <si>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</si>
  <si>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</si>
  <si>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</si>
  <si>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</si>
  <si>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</si>
  <si>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</si>
  <si>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</si>
  <si>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</si>
  <si>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</si>
  <si>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</si>
  <si>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</si>
  <si>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</si>
  <si>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</si>
  <si>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</si>
  <si>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</si>
  <si>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</si>
  <si>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</si>
  <si>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</si>
  <si>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</si>
  <si>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</si>
  <si>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</si>
  <si>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</si>
  <si>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</si>
  <si>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</si>
  <si>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</si>
  <si>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</si>
  <si>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</si>
  <si>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</si>
  <si>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</si>
  <si>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</si>
  <si>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</si>
  <si>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</si>
  <si>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</si>
  <si>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</si>
  <si>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</si>
  <si>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</si>
  <si>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</si>
  <si>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</si>
  <si>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</si>
  <si>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</si>
  <si>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</si>
  <si>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</si>
  <si>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</si>
  <si>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</si>
  <si>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</si>
  <si>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</si>
  <si>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</si>
  <si>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</si>
  <si>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</si>
  <si>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</si>
  <si>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</si>
  <si>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</si>
  <si>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</si>
  <si>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</si>
  <si>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</si>
  <si>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</si>
  <si>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</si>
  <si>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</si>
  <si>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</si>
  <si>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</si>
  <si>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</si>
  <si>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</si>
  <si>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</si>
  <si>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</si>
  <si>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</si>
  <si>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</si>
  <si>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</si>
  <si>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</si>
  <si>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</si>
  <si>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</si>
  <si>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</si>
  <si>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</si>
  <si>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</si>
  <si>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</si>
  <si>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</si>
  <si>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</si>
  <si>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</si>
  <si>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</si>
  <si>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</si>
  <si>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</si>
  <si>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</si>
  <si>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</si>
  <si>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</si>
  <si>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</si>
  <si>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</si>
  <si>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</si>
  <si>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</si>
  <si>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</si>
  <si>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</si>
  <si>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</si>
  <si>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</si>
  <si>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</si>
  <si>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</si>
  <si>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</si>
  <si>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</si>
  <si>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</si>
  <si>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</si>
  <si>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</si>
  <si>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</si>
  <si>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</si>
  <si>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</si>
  <si>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</si>
  <si>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</si>
  <si>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</si>
  <si>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</si>
  <si>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</si>
  <si>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</si>
  <si>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</si>
  <si>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</si>
  <si>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</si>
  <si>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</si>
  <si>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</si>
  <si>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</si>
  <si>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</si>
  <si>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</si>
  <si>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</si>
  <si>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</si>
  <si>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</si>
  <si>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</si>
  <si>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</si>
  <si>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</si>
  <si>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</si>
  <si>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</si>
  <si>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</si>
  <si>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</si>
  <si>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</si>
  <si>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</si>
  <si>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</si>
  <si>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</si>
  <si>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</si>
  <si>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</si>
  <si>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</si>
  <si>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</si>
  <si>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</si>
  <si>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</si>
  <si>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</si>
  <si>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</si>
  <si>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</si>
  <si>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</si>
  <si>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</si>
  <si>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</si>
  <si>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</si>
  <si>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</si>
  <si>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</si>
  <si>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</si>
  <si>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</si>
  <si>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</si>
  <si>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</si>
  <si>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</si>
  <si>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</si>
  <si>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</si>
  <si>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</si>
  <si>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</si>
  <si>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</si>
  <si>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</si>
  <si>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</si>
  <si>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</si>
  <si>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</si>
  <si>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</si>
  <si>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</si>
  <si>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</si>
  <si>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</si>
  <si>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</si>
  <si>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</si>
  <si>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</si>
  <si>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</si>
  <si>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</si>
  <si>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</si>
  <si>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</si>
  <si>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</si>
  <si>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</si>
  <si>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</si>
  <si>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</si>
  <si>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</si>
  <si>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</si>
  <si>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</si>
  <si>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</si>
  <si>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</si>
  <si>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</si>
  <si>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</si>
  <si>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</si>
  <si>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</si>
  <si>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</si>
  <si>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</si>
  <si>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</si>
  <si>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</si>
  <si>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</si>
  <si>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</si>
  <si>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</si>
  <si>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</si>
  <si>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</si>
  <si>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</si>
  <si>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</si>
  <si>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</si>
  <si>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</si>
  <si>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</si>
  <si>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</si>
  <si>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</si>
  <si>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</si>
  <si>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</si>
  <si>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</si>
  <si>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</si>
  <si>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</si>
  <si>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</si>
  <si>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</si>
  <si>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</si>
  <si>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</si>
  <si>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</si>
  <si>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</si>
  <si>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</si>
  <si>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</si>
  <si>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</si>
  <si>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</si>
  <si>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</si>
  <si>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</si>
  <si>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</si>
  <si>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</si>
  <si>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</si>
  <si>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</si>
  <si>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</si>
  <si>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</si>
  <si>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</si>
  <si>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</si>
  <si>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</si>
  <si>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</si>
  <si>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</si>
  <si>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</si>
  <si>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</si>
  <si>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</si>
  <si>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</si>
  <si>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</si>
  <si>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</si>
  <si>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</si>
  <si>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</si>
  <si>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</si>
  <si>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</si>
  <si>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</si>
  <si>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</si>
  <si>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</si>
  <si>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</si>
  <si>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</si>
  <si>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</si>
  <si>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</si>
  <si>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</si>
  <si>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</si>
  <si>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</si>
  <si>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</si>
  <si>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</si>
  <si>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</si>
  <si>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</si>
  <si>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</si>
  <si>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</si>
  <si>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</si>
  <si>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</si>
  <si>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</si>
  <si>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</si>
  <si>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</si>
  <si>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</si>
  <si>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</si>
  <si>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</si>
  <si>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</si>
  <si>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</si>
  <si>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</si>
  <si>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</si>
  <si>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</si>
  <si>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</si>
  <si>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</si>
  <si>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</si>
  <si>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</si>
  <si>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</si>
  <si>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</si>
  <si>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</si>
  <si>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</si>
  <si>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</si>
  <si>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</si>
  <si>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</si>
  <si>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</si>
  <si>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</si>
  <si>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</si>
  <si>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</si>
  <si>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</si>
  <si>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</si>
  <si>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</si>
  <si>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</si>
  <si>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</si>
  <si>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</si>
  <si>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</si>
  <si>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</si>
  <si>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</si>
  <si>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</si>
  <si>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</si>
  <si>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</si>
  <si>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</si>
  <si>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</si>
  <si>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</si>
  <si>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</si>
  <si>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</si>
  <si>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</si>
  <si>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</si>
  <si>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</si>
  <si>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</si>
  <si>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</si>
  <si>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</si>
  <si>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</si>
  <si>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</si>
  <si>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</si>
  <si>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</si>
  <si>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</si>
  <si>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</si>
  <si>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</si>
  <si>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</si>
  <si>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</si>
  <si>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</si>
  <si>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</si>
  <si>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</si>
  <si>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</si>
  <si>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</si>
  <si>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</si>
  <si>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</si>
  <si>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</si>
  <si>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</si>
  <si>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</si>
  <si>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</si>
  <si>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</si>
  <si>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</si>
  <si>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</si>
  <si>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</si>
  <si>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</si>
  <si>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</si>
  <si>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</si>
  <si>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</si>
  <si>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</si>
  <si>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</si>
  <si>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</si>
  <si>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</si>
  <si>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</si>
  <si>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</si>
  <si>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</si>
  <si>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</si>
  <si>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</si>
  <si>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</si>
  <si>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</si>
  <si>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</si>
  <si>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</si>
  <si>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</si>
  <si>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</si>
  <si>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</si>
  <si>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</si>
  <si>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</si>
  <si>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</si>
  <si>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</si>
  <si>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</si>
  <si>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</si>
  <si>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</si>
  <si>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</si>
  <si>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</si>
  <si>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</si>
  <si>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</si>
  <si>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</si>
  <si>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</si>
  <si>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</si>
  <si>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</si>
  <si>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</si>
  <si>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</si>
  <si>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</si>
  <si>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</si>
  <si>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</si>
  <si>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</si>
  <si>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</si>
  <si>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</si>
  <si>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</si>
  <si>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</si>
  <si>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</si>
  <si>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</si>
  <si>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</si>
  <si>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</si>
  <si>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</si>
  <si>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</si>
  <si>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</si>
  <si>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</si>
  <si>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</si>
  <si>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</si>
  <si>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</si>
  <si>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</si>
  <si>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</si>
  <si>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</si>
  <si>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</si>
  <si>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</si>
  <si>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</si>
  <si>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</si>
  <si>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</si>
  <si>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</si>
  <si>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</si>
  <si>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</si>
  <si>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</si>
  <si>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</si>
  <si>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</si>
  <si>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</si>
  <si>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</si>
  <si>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</si>
  <si>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</si>
  <si>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</si>
  <si>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</si>
  <si>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</si>
  <si>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</si>
  <si>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</si>
  <si>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</si>
  <si>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</si>
  <si>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</si>
  <si>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</si>
  <si>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</si>
  <si>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</si>
  <si>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</si>
  <si>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</si>
  <si>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</si>
  <si>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</si>
  <si>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</si>
  <si>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</si>
  <si>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</si>
  <si>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</si>
  <si>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</si>
  <si>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</si>
  <si>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</si>
  <si>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</si>
  <si>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</si>
  <si>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</si>
  <si>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</si>
  <si>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</si>
  <si>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</si>
  <si>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</si>
  <si>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</si>
  <si>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</si>
  <si>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</si>
  <si>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</si>
  <si>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</si>
  <si>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</si>
  <si>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</si>
  <si>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</si>
  <si>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</si>
  <si>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</si>
  <si>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</si>
  <si>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</si>
  <si>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</si>
  <si>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</si>
  <si>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</si>
  <si>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</si>
  <si>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</si>
  <si>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</si>
  <si>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</si>
  <si>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</si>
  <si>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</si>
  <si>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</si>
  <si>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</si>
  <si>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</si>
  <si>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</si>
  <si>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</si>
  <si>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</si>
  <si>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</si>
  <si>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</si>
  <si>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</si>
  <si>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</si>
  <si>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</si>
  <si>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</si>
  <si>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</si>
  <si>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</si>
  <si>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</si>
  <si>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</si>
  <si>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</si>
  <si>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</si>
  <si>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</si>
  <si>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</si>
  <si>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</si>
  <si>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</si>
  <si>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</si>
  <si>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</si>
  <si>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</si>
  <si>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</si>
  <si>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</si>
  <si>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</si>
  <si>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</si>
  <si>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</si>
  <si>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</si>
  <si>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</si>
  <si>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</si>
  <si>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</si>
  <si>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</si>
  <si>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</si>
  <si>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</si>
  <si>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</si>
  <si>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</si>
  <si>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</si>
  <si>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</si>
  <si>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</si>
  <si>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</si>
  <si>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</si>
  <si>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</si>
  <si>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</si>
  <si>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</si>
  <si>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</si>
  <si>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</si>
  <si>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</si>
  <si>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</si>
  <si>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</si>
  <si>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</si>
  <si>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</si>
  <si>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</si>
  <si>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</si>
  <si>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</si>
  <si>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</si>
  <si>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</si>
  <si>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</si>
  <si>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</si>
  <si>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</si>
  <si>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</si>
  <si>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</si>
  <si>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</si>
  <si>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</si>
  <si>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</si>
  <si>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</si>
  <si>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</si>
  <si>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</si>
  <si>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</si>
  <si>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</si>
  <si>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</si>
  <si>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</si>
  <si>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</si>
  <si>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</si>
  <si>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</si>
  <si>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</si>
  <si>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</si>
  <si>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</si>
  <si>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</si>
  <si>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</si>
  <si>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</si>
  <si>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</si>
  <si>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</si>
  <si>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</si>
  <si>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</si>
  <si>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</si>
  <si>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</si>
  <si>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</si>
  <si>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</si>
  <si>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</si>
  <si>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</si>
  <si>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</si>
  <si>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</si>
  <si>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</si>
  <si>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</si>
  <si>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</si>
  <si>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</si>
  <si>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</si>
  <si>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</si>
  <si>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</si>
  <si>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</si>
  <si>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</si>
  <si>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</si>
  <si>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</si>
  <si>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</si>
  <si>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</si>
  <si>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</si>
  <si>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</si>
  <si>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</si>
  <si>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</si>
  <si>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</si>
  <si>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</si>
  <si>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</si>
  <si>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</si>
  <si>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</si>
  <si>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</si>
  <si>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</si>
  <si>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</si>
  <si>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</si>
  <si>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</si>
  <si>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</si>
  <si>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</si>
  <si>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</si>
  <si>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</si>
  <si>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</si>
  <si>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</si>
  <si>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</si>
  <si>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</si>
  <si>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</si>
  <si>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</si>
  <si>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</si>
  <si>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</si>
  <si>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</si>
  <si>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</si>
  <si>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</si>
  <si>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</si>
  <si>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</si>
  <si>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</si>
  <si>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</si>
  <si>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</si>
  <si>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</si>
  <si>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</si>
  <si>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</si>
  <si>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</si>
  <si>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</si>
  <si>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</si>
  <si>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</si>
  <si>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</si>
  <si>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</si>
  <si>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</si>
  <si>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</si>
  <si>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</si>
  <si>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</si>
  <si>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</si>
  <si>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</si>
  <si>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</si>
  <si>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</si>
  <si>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</si>
  <si>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</si>
  <si>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</si>
  <si>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</si>
  <si>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</si>
  <si>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</si>
  <si>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</si>
  <si>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</si>
  <si>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</si>
  <si>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</si>
  <si>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</si>
  <si>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</si>
  <si>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</si>
  <si>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</si>
  <si>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</si>
  <si>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</si>
  <si>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</si>
  <si>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</si>
  <si>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</si>
  <si>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</si>
  <si>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</si>
  <si>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</si>
  <si>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</si>
  <si>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</si>
  <si>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</si>
  <si>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</si>
  <si>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</si>
  <si>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</si>
  <si>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</si>
  <si>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</si>
  <si>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</si>
  <si>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</si>
  <si>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</si>
  <si>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</si>
  <si>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</si>
  <si>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</si>
  <si>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</si>
  <si>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</si>
  <si>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</si>
  <si>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</si>
  <si>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</si>
  <si>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</si>
  <si>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</si>
  <si>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</si>
  <si>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</si>
  <si>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</si>
  <si>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</si>
  <si>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</si>
  <si>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</si>
  <si>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</si>
  <si>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</si>
  <si>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</si>
  <si>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</si>
  <si>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</si>
  <si>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</si>
  <si>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</si>
  <si>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</si>
  <si>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</si>
  <si>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</si>
  <si>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</si>
  <si>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</si>
  <si>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</si>
  <si>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</si>
  <si>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</si>
  <si>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</si>
  <si>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</si>
  <si>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</si>
  <si>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</si>
  <si>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</si>
  <si>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</si>
  <si>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</si>
  <si>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</si>
  <si>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</si>
  <si>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</si>
  <si>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</si>
  <si>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</si>
  <si>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</si>
  <si>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</si>
  <si>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</si>
  <si>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</si>
  <si>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</si>
  <si>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</si>
  <si>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</si>
  <si>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</si>
  <si>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</si>
  <si>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</si>
  <si>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</si>
  <si>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</si>
  <si>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</si>
  <si>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</si>
  <si>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</si>
  <si>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</si>
  <si>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</si>
  <si>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</si>
  <si>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</si>
  <si>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</si>
  <si>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</si>
  <si>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</si>
  <si>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</si>
  <si>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</si>
  <si>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</si>
  <si>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</si>
  <si>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</si>
  <si>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</si>
  <si>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</si>
  <si>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</si>
  <si>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</si>
  <si>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</si>
  <si>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</si>
  <si>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</si>
  <si>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</si>
  <si>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</si>
  <si>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</si>
  <si>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</si>
  <si>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</si>
  <si>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</si>
  <si>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</si>
  <si>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</si>
  <si>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</si>
  <si>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</si>
  <si>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</si>
  <si>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</si>
  <si>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</si>
  <si>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</si>
  <si>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</si>
  <si>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</si>
  <si>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</si>
  <si>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</si>
  <si>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</si>
  <si>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</si>
  <si>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</si>
  <si>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</si>
  <si>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</si>
  <si>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</si>
  <si>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</si>
  <si>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</si>
  <si>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</si>
  <si>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</si>
  <si>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</si>
  <si>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</si>
  <si>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</si>
  <si>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</si>
  <si>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</si>
  <si>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</si>
  <si>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</si>
  <si>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</si>
  <si>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</si>
  <si>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</si>
  <si>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</si>
  <si>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</si>
  <si>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</si>
  <si>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</si>
  <si>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</si>
  <si>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</si>
  <si>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</si>
  <si>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</si>
  <si>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</si>
  <si>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</si>
  <si>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</si>
  <si>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</si>
  <si>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</si>
  <si>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</si>
  <si>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</si>
  <si>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</si>
  <si>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</si>
  <si>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</si>
  <si>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</si>
  <si>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</si>
  <si>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</si>
  <si>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</si>
  <si>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</si>
  <si>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</si>
  <si>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</si>
  <si>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</si>
  <si>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</si>
  <si>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</si>
  <si>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</si>
  <si>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</si>
  <si>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</si>
  <si>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</si>
  <si>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</si>
  <si>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</si>
  <si>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</si>
  <si>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</si>
  <si>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</si>
  <si>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</si>
  <si>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</si>
  <si>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</si>
  <si>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</si>
  <si>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</si>
  <si>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</si>
  <si>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</si>
  <si>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</si>
  <si>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</si>
  <si>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</si>
  <si>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</si>
  <si>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</si>
  <si>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</si>
  <si>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</si>
  <si>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</si>
  <si>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</si>
  <si>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</si>
  <si>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</si>
  <si>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</si>
  <si>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</si>
  <si>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</si>
  <si>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</si>
  <si>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</si>
  <si>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</si>
  <si>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</si>
  <si>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</si>
  <si>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</si>
  <si>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</si>
  <si>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</si>
  <si>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</si>
  <si>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</si>
  <si>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</si>
  <si>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</si>
  <si>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</si>
  <si>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</si>
  <si>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</si>
  <si>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</si>
  <si>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</si>
  <si>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</si>
  <si>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</si>
  <si>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</si>
  <si>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</si>
  <si>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</si>
  <si>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</si>
  <si>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</si>
  <si>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</si>
  <si>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</si>
  <si>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</si>
  <si>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</si>
  <si>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</si>
  <si>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</si>
  <si>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</si>
  <si>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</si>
  <si>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</si>
  <si>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</si>
  <si>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</si>
  <si>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</si>
  <si>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</si>
  <si>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</si>
  <si>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</si>
  <si>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</si>
  <si>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</si>
  <si>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</si>
  <si>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</si>
  <si>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</si>
  <si>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</si>
  <si>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</si>
  <si>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</si>
  <si>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</si>
  <si>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</si>
  <si>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</si>
  <si>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</si>
  <si>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</si>
  <si>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</si>
  <si>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</si>
  <si>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</si>
  <si>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</si>
  <si>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</si>
  <si>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</si>
  <si>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</si>
  <si>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</si>
  <si>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</si>
  <si>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</si>
  <si>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</si>
  <si>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</si>
  <si>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</si>
  <si>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</si>
  <si>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</si>
  <si>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</si>
  <si>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</si>
  <si>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</si>
  <si>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</si>
  <si>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</si>
  <si>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</si>
  <si>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</si>
  <si>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</si>
  <si>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</si>
  <si>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</si>
  <si>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</si>
  <si>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</si>
  <si>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</si>
  <si>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</si>
  <si>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</si>
  <si>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</si>
  <si>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</si>
  <si>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</si>
  <si>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</si>
  <si>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</si>
  <si>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</si>
  <si>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</si>
  <si>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</si>
  <si>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</si>
  <si>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</si>
  <si>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</si>
  <si>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</si>
  <si>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</si>
  <si>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</si>
  <si>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</si>
  <si>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</si>
  <si>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</si>
  <si>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</si>
  <si>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</si>
  <si>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</si>
  <si>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</si>
  <si>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</si>
  <si>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</si>
  <si>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</si>
  <si>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</si>
  <si>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</si>
  <si>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</si>
  <si>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</si>
  <si>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</si>
  <si>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</si>
  <si>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</si>
  <si>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</si>
  <si>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</si>
  <si>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</si>
  <si>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</si>
  <si>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</si>
  <si>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</si>
  <si>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</si>
  <si>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</si>
  <si>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</si>
  <si>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</si>
  <si>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</si>
  <si>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</si>
  <si>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</si>
  <si>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</si>
  <si>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</si>
  <si>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</si>
  <si>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</si>
  <si>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</si>
  <si>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</si>
  <si>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</si>
  <si>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</si>
  <si>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</si>
  <si>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</si>
  <si>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</si>
  <si>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</si>
  <si>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</si>
  <si>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</si>
  <si>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</si>
  <si>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</si>
  <si>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</si>
  <si>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</si>
  <si>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</si>
  <si>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</si>
  <si>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</si>
  <si>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</si>
  <si>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</si>
  <si>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</si>
  <si>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</si>
  <si>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</si>
  <si>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</si>
  <si>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</si>
  <si>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</si>
  <si>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</si>
  <si>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</si>
  <si>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</si>
  <si>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</si>
  <si>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</si>
  <si>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</si>
  <si>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</si>
  <si>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</si>
  <si>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</si>
  <si>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</si>
  <si>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</si>
  <si>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</si>
  <si>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</si>
  <si>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</si>
  <si>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</si>
  <si>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</si>
  <si>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</si>
  <si>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</si>
  <si>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</si>
  <si>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</si>
  <si>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</si>
  <si>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</si>
  <si>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</si>
  <si>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</si>
  <si>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</si>
  <si>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</si>
  <si>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</si>
  <si>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</si>
  <si>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</si>
  <si>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</si>
  <si>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</si>
  <si>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</si>
  <si>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</si>
  <si>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</si>
  <si>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</si>
  <si>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</si>
  <si>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</si>
  <si>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</si>
  <si>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</si>
  <si>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</si>
  <si>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</si>
  <si>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</si>
  <si>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</si>
  <si>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</si>
  <si>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</si>
  <si>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</si>
  <si>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</si>
  <si>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</si>
  <si>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</si>
  <si>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</si>
  <si>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</si>
  <si>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</si>
  <si>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</si>
  <si>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</si>
  <si>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</si>
  <si>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</si>
  <si>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</si>
  <si>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</si>
  <si>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</si>
  <si>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</si>
  <si>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</si>
  <si>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</si>
  <si>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</si>
  <si>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</si>
  <si>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</si>
  <si>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</si>
  <si>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</si>
  <si>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</si>
  <si>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</si>
  <si>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</si>
  <si>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</si>
  <si>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</si>
  <si>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</si>
  <si>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</si>
  <si>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</si>
  <si>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</si>
  <si>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</si>
  <si>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</si>
  <si>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</si>
  <si>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</si>
  <si>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</si>
  <si>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</si>
  <si>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</si>
  <si>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</si>
  <si>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</si>
  <si>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</si>
  <si>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</si>
  <si>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</si>
  <si>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</si>
  <si>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</si>
  <si>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</si>
  <si>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</si>
  <si>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</si>
  <si>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</si>
  <si>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</si>
  <si>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</si>
  <si>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</si>
  <si>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</si>
  <si>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</si>
  <si>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</si>
  <si>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</si>
  <si>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</si>
  <si>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</si>
  <si>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</si>
  <si>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</si>
  <si>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</si>
  <si>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</si>
  <si>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</si>
  <si>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</si>
  <si>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</si>
  <si>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</si>
  <si>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</si>
  <si>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</si>
  <si>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</si>
  <si>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</si>
  <si>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</si>
  <si>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</si>
  <si>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</si>
  <si>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</si>
  <si>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</si>
  <si>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</si>
  <si>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</si>
  <si>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</si>
  <si>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</si>
  <si>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</si>
  <si>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</si>
  <si>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</si>
  <si>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</si>
  <si>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</si>
  <si>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</si>
  <si>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</si>
  <si>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</si>
  <si>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</si>
  <si>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</si>
  <si>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</si>
  <si>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</si>
  <si>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</si>
  <si>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</si>
  <si>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</si>
  <si>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</si>
  <si>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</si>
  <si>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</si>
  <si>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</si>
  <si>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</si>
  <si>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</si>
  <si>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</si>
  <si>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</si>
  <si>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</si>
  <si>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</si>
  <si>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</si>
  <si>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</si>
  <si>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</si>
  <si>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</si>
  <si>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</si>
  <si>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</si>
  <si>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</si>
  <si>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</si>
  <si>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</si>
  <si>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</si>
  <si>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</si>
  <si>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</si>
  <si>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</si>
  <si>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</si>
  <si>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</si>
  <si>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</si>
  <si>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</si>
  <si>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</si>
  <si>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</si>
  <si>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</si>
  <si>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</si>
  <si>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</si>
  <si>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</si>
  <si>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</si>
  <si>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</si>
  <si>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</si>
  <si>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</si>
  <si>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</si>
  <si>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</si>
  <si>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</si>
  <si>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</si>
  <si>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</si>
  <si>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</si>
  <si>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</si>
  <si>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</si>
  <si>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</si>
  <si>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</si>
  <si>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</si>
  <si>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</si>
  <si>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</si>
  <si>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</si>
  <si>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</si>
  <si>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</si>
  <si>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</si>
  <si>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</si>
  <si>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</si>
  <si>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</si>
  <si>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</si>
  <si>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</si>
  <si>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</si>
  <si>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</si>
  <si>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</si>
  <si>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</si>
  <si>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</si>
  <si>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</si>
  <si>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</si>
  <si>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</si>
  <si>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</si>
  <si>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</si>
  <si>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</si>
  <si>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</si>
  <si>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</si>
  <si>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</si>
  <si>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</si>
  <si>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</si>
  <si>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</si>
  <si>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</si>
  <si>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</si>
  <si>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</si>
  <si>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</si>
  <si>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</si>
  <si>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</si>
  <si>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</si>
  <si>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</si>
  <si>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</si>
  <si>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</si>
  <si>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</si>
  <si>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</si>
  <si>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</si>
  <si>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</si>
  <si>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</si>
  <si>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</si>
  <si>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</si>
  <si>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</si>
  <si>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</si>
  <si>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</si>
  <si>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</si>
  <si>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</si>
  <si>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</si>
  <si>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</si>
  <si>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</si>
  <si>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</si>
  <si>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</si>
  <si>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</si>
  <si>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</si>
  <si>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</si>
  <si>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</si>
  <si>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</si>
  <si>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</si>
  <si>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</si>
  <si>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</si>
  <si>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</si>
  <si>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</si>
  <si>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</si>
  <si>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</si>
  <si>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</si>
  <si>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</si>
  <si>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</si>
  <si>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</si>
  <si>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</si>
  <si>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</si>
  <si>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</si>
  <si>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</si>
  <si>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</si>
  <si>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</si>
  <si>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</si>
  <si>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</si>
  <si>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</si>
  <si>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</si>
  <si>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</si>
  <si>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</si>
  <si>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</si>
  <si>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</si>
  <si>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</si>
  <si>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</si>
  <si>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</si>
  <si>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</si>
  <si>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</si>
  <si>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</si>
  <si>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</si>
  <si>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</si>
  <si>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</si>
  <si>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</si>
  <si>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</si>
  <si>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</si>
  <si>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</si>
  <si>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</si>
  <si>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</si>
  <si>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</si>
  <si>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</si>
  <si>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</si>
  <si>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</si>
  <si>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</si>
  <si>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</si>
  <si>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</si>
  <si>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</si>
  <si>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</si>
  <si>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</si>
  <si>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</si>
  <si>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</si>
  <si>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</si>
  <si>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</si>
  <si>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</si>
  <si>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</si>
  <si>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</si>
  <si>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</si>
  <si>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</si>
  <si>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</si>
  <si>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</si>
  <si>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</si>
  <si>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</si>
  <si>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</si>
  <si>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</si>
  <si>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</si>
  <si>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</si>
  <si>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</si>
  <si>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</si>
  <si>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</si>
  <si>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</si>
  <si>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</si>
  <si>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</si>
  <si>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</si>
  <si>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</si>
  <si>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</si>
  <si>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</si>
  <si>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</si>
  <si>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</si>
  <si>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</si>
  <si>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</si>
  <si>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</si>
  <si>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</si>
  <si>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</si>
  <si>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</si>
  <si>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</si>
  <si>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</si>
  <si>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</si>
  <si>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</si>
  <si>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</si>
  <si>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</si>
  <si>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</si>
  <si>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</si>
  <si>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</si>
  <si>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</si>
  <si>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</si>
  <si>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</si>
  <si>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</si>
  <si>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</si>
  <si>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</si>
  <si>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</si>
  <si>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</si>
  <si>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</si>
  <si>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</si>
  <si>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</si>
  <si>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</si>
  <si>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</si>
  <si>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</si>
  <si>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</si>
  <si>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</si>
  <si>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</si>
  <si>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</si>
  <si>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</si>
  <si>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</si>
  <si>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</si>
  <si>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</si>
  <si>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</si>
  <si>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</si>
  <si>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</si>
  <si>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</si>
  <si>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</si>
  <si>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</si>
  <si>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</si>
  <si>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</si>
  <si>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</si>
  <si>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</si>
  <si>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</si>
  <si>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</si>
  <si>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</si>
  <si>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</si>
  <si>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</si>
  <si>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</si>
  <si>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</si>
  <si>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</si>
  <si>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</si>
  <si>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</si>
  <si>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</si>
  <si>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</si>
  <si>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</si>
  <si>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</si>
  <si>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</si>
  <si>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</si>
  <si>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</si>
  <si>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</si>
  <si>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</si>
  <si>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</si>
  <si>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</si>
  <si>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</si>
  <si>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</si>
  <si>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</si>
  <si>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</si>
  <si>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</si>
  <si>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</si>
  <si>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</si>
  <si>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</si>
  <si>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</si>
  <si>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</si>
  <si>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</si>
  <si>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</si>
  <si>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</si>
  <si>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</si>
  <si>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</si>
  <si>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</si>
  <si>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</si>
  <si>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</si>
  <si>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</si>
  <si>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</si>
  <si>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</si>
  <si>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</si>
  <si>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</si>
  <si>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</si>
  <si>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</si>
  <si>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</si>
  <si>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</si>
  <si>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</si>
  <si>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</si>
  <si>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</si>
  <si>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</si>
  <si>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</si>
  <si>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</si>
  <si>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</si>
  <si>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</si>
  <si>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</si>
  <si>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</si>
  <si>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</si>
  <si>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</si>
  <si>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</si>
  <si>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</si>
  <si>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</si>
  <si>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</si>
  <si>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</si>
  <si>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</si>
  <si>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</si>
  <si>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</si>
  <si>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</si>
  <si>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</si>
  <si>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</si>
  <si>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</si>
  <si>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</si>
  <si>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</si>
  <si>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</si>
  <si>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</si>
  <si>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</si>
  <si>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</si>
  <si>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</si>
  <si>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</si>
  <si>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</si>
  <si>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</si>
  <si>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</si>
  <si>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</si>
  <si>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</si>
  <si>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</si>
  <si>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</si>
  <si>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</si>
  <si>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</si>
  <si>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</si>
  <si>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</si>
  <si>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</si>
  <si>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</si>
  <si>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</si>
  <si>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</si>
  <si>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</si>
  <si>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</si>
  <si>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</si>
  <si>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</si>
  <si>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</si>
  <si>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</si>
  <si>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</si>
  <si>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</si>
  <si>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</si>
  <si>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</si>
  <si>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</si>
  <si>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</si>
  <si>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</si>
  <si>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</si>
  <si>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</si>
  <si>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</si>
  <si>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</si>
  <si>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</si>
  <si>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</si>
  <si>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</si>
  <si>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</si>
  <si>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</si>
  <si>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</si>
  <si>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</si>
  <si>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</si>
  <si>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</si>
  <si>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</si>
  <si>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</si>
  <si>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</si>
  <si>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</si>
  <si>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</si>
  <si>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</si>
  <si>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</si>
  <si>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</si>
  <si>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</si>
  <si>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</si>
  <si>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</si>
  <si>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</si>
  <si>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</si>
  <si>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</si>
  <si>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</si>
  <si>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</si>
  <si>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</si>
  <si>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</si>
  <si>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</si>
  <si>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</si>
  <si>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</si>
  <si>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</si>
  <si>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</si>
  <si>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</si>
  <si>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</si>
  <si>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</si>
  <si>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</si>
  <si>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</si>
  <si>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</si>
  <si>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</si>
  <si>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</si>
  <si>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</si>
  <si>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</si>
  <si>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</si>
  <si>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</si>
  <si>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</si>
  <si>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</si>
  <si>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</si>
  <si>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</si>
  <si>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</si>
  <si>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</si>
  <si>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</si>
  <si>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</si>
  <si>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</si>
  <si>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</si>
  <si>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</si>
  <si>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</si>
  <si>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</si>
  <si>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</si>
  <si>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</si>
  <si>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</si>
  <si>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</si>
  <si>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</si>
  <si>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</si>
  <si>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</si>
  <si>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</si>
  <si>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</si>
  <si>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</si>
  <si>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</si>
  <si>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</si>
  <si>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</si>
  <si>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</si>
  <si>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</si>
  <si>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</si>
  <si>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</si>
  <si>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</si>
  <si>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</si>
  <si>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</si>
  <si>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</si>
  <si>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</si>
  <si>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</si>
  <si>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</si>
  <si>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</si>
  <si>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</si>
  <si>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</si>
  <si>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</si>
  <si>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</si>
  <si>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</si>
  <si>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</si>
  <si>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</si>
  <si>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</si>
  <si>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</si>
  <si>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</si>
  <si>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</si>
  <si>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</si>
  <si>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</si>
  <si>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</si>
  <si>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</si>
  <si>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</si>
  <si>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</si>
  <si>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</si>
  <si>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</si>
  <si>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</si>
  <si>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</si>
  <si>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</si>
  <si>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</si>
  <si>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</si>
  <si>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</si>
  <si>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</si>
  <si>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</si>
  <si>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</si>
  <si>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</si>
  <si>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</si>
  <si>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</si>
  <si>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</si>
  <si>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</si>
  <si>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</si>
  <si>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</si>
  <si>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</si>
  <si>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</si>
  <si>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</si>
  <si>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</si>
  <si>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</si>
  <si>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</si>
  <si>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</si>
  <si>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</si>
  <si>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</si>
  <si>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</si>
  <si>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</si>
  <si>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</si>
  <si>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</si>
  <si>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</si>
  <si>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</si>
  <si>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</si>
  <si>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</si>
  <si>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</si>
  <si>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</si>
  <si>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</si>
  <si>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</si>
  <si>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</si>
  <si>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</si>
  <si>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</si>
  <si>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</si>
  <si>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</si>
  <si>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</si>
  <si>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</si>
  <si>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</si>
  <si>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</si>
  <si>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</si>
  <si>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</si>
  <si>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</si>
  <si>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</si>
  <si>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</si>
  <si>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</si>
  <si>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</si>
  <si>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</si>
  <si>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</si>
  <si>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</si>
  <si>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</si>
  <si>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</si>
  <si>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</si>
  <si>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</si>
  <si>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</si>
  <si>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</si>
  <si>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</si>
  <si>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</si>
  <si>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</si>
  <si>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</si>
  <si>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</si>
  <si>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</si>
  <si>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</si>
  <si>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</si>
  <si>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</si>
  <si>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</si>
  <si>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</si>
  <si>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</si>
  <si>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</si>
  <si>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</si>
  <si>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</si>
  <si>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</si>
  <si>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</si>
  <si>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</si>
  <si>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</si>
  <si>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</si>
  <si>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</si>
  <si>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</si>
  <si>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</si>
  <si>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</si>
  <si>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</si>
  <si>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</si>
  <si>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</si>
  <si>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</si>
  <si>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</si>
  <si>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</si>
  <si>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</si>
  <si>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</si>
  <si>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</si>
  <si>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</si>
  <si>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</si>
  <si>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</si>
  <si>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</si>
  <si>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</si>
  <si>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</si>
  <si>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</si>
  <si>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</si>
  <si>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</si>
  <si>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</si>
  <si>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</si>
  <si>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</si>
  <si>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</si>
  <si>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</si>
  <si>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</si>
  <si>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</si>
  <si>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</si>
  <si>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</si>
  <si>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</si>
  <si>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</si>
  <si>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</si>
  <si>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</si>
  <si>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</si>
  <si>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</si>
  <si>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</si>
  <si>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</si>
  <si>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</si>
  <si>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</si>
  <si>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</si>
  <si>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</si>
  <si>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</si>
  <si>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</si>
  <si>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</si>
  <si>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</si>
  <si>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</si>
  <si>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</si>
  <si>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</si>
  <si>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</si>
  <si>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</si>
  <si>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</si>
  <si>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</si>
  <si>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</si>
  <si>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</si>
  <si>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</si>
  <si>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</si>
  <si>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</si>
  <si>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</si>
  <si>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</si>
  <si>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</si>
  <si>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</si>
  <si>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</si>
  <si>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</si>
  <si>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</si>
  <si>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</si>
  <si>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</si>
  <si>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</si>
  <si>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</si>
  <si>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</si>
  <si>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</si>
  <si>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</si>
  <si>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</si>
  <si>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</si>
  <si>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</si>
  <si>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</si>
  <si>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</si>
  <si>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</si>
  <si>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</si>
  <si>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</si>
  <si>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</si>
  <si>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</si>
  <si>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</si>
  <si>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</si>
  <si>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</si>
  <si>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</si>
  <si>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</si>
  <si>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</si>
  <si>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</si>
  <si>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</si>
  <si>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</si>
  <si>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</si>
  <si>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</si>
  <si>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</si>
  <si>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</si>
  <si>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</si>
  <si>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</si>
  <si>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</si>
  <si>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</si>
  <si>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</si>
  <si>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</si>
  <si>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</si>
  <si>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</si>
  <si>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</si>
  <si>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</si>
  <si>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</si>
  <si>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</si>
  <si>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</si>
  <si>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</si>
  <si>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</si>
  <si>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</si>
  <si>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</si>
  <si>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</si>
  <si>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</si>
  <si>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</si>
  <si>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</si>
  <si>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</si>
  <si>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</si>
  <si>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</si>
  <si>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</si>
  <si>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</si>
  <si>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</si>
  <si>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</si>
  <si>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</si>
  <si>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</si>
  <si>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</si>
  <si>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</si>
  <si>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</si>
  <si>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</si>
  <si>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</si>
  <si>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</si>
  <si>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</si>
  <si>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</si>
  <si>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</si>
  <si>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</si>
  <si>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</si>
  <si>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</si>
  <si>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</si>
  <si>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</si>
  <si>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</si>
  <si>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</si>
  <si>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</si>
  <si>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</si>
  <si>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</si>
  <si>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</si>
  <si>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</si>
  <si>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</si>
  <si>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</si>
  <si>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</si>
  <si>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</si>
  <si>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</si>
  <si>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</si>
  <si>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</si>
  <si>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</si>
  <si>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</si>
  <si>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</si>
  <si>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</si>
  <si>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</si>
  <si>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</si>
  <si>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</si>
  <si>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</si>
  <si>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</si>
  <si>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</si>
  <si>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</si>
  <si>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</si>
  <si>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</si>
  <si>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</si>
  <si>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</si>
  <si>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</si>
  <si>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</si>
  <si>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</si>
  <si>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</si>
  <si>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</si>
  <si>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</si>
  <si>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</si>
  <si>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</si>
  <si>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</si>
  <si>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</si>
  <si>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</si>
  <si>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</si>
  <si>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</si>
  <si>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</si>
  <si>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</si>
  <si>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</si>
  <si>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</si>
  <si>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</si>
  <si>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</si>
  <si>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</si>
  <si>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</si>
  <si>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</si>
  <si>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</si>
  <si>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</si>
  <si>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</si>
  <si>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</si>
  <si>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</si>
  <si>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</si>
  <si>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</si>
  <si>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</si>
  <si>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</si>
  <si>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</si>
  <si>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</si>
  <si>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</si>
  <si>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</si>
  <si>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</si>
  <si>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</si>
  <si>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</si>
  <si>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</si>
  <si>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</si>
  <si>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</si>
  <si>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</si>
  <si>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</si>
  <si>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</si>
  <si>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</si>
  <si>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</si>
  <si>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</si>
  <si>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</si>
  <si>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</si>
  <si>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</si>
  <si>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</si>
  <si>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</si>
  <si>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</si>
  <si>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</si>
  <si>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</si>
  <si>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</si>
  <si>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</si>
  <si>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</si>
  <si>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</si>
  <si>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</si>
  <si>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</si>
  <si>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</si>
  <si>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</si>
  <si>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</si>
  <si>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</si>
  <si>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</si>
  <si>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</si>
  <si>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</si>
  <si>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</si>
  <si>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</si>
  <si>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</si>
  <si>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</si>
  <si>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</si>
  <si>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</si>
  <si>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</si>
  <si>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</si>
  <si>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</si>
  <si>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</si>
  <si>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</si>
  <si>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</si>
  <si>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</si>
  <si>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</si>
  <si>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</si>
  <si>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</si>
  <si>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</si>
  <si>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</si>
  <si>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</si>
  <si>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</si>
  <si>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</si>
  <si>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</si>
  <si>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</si>
  <si>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</si>
  <si>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</si>
  <si>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</si>
  <si>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</si>
  <si>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</si>
  <si>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</si>
  <si>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</si>
  <si>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</si>
  <si>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</si>
  <si>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</si>
  <si>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</si>
  <si>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</si>
  <si>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</si>
  <si>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</si>
  <si>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</si>
  <si>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</si>
  <si>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</si>
  <si>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</si>
  <si>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</si>
  <si>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</si>
  <si>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</si>
  <si>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</si>
  <si>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</si>
  <si>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</si>
  <si>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</si>
  <si>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</si>
  <si>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</si>
  <si>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</si>
  <si>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</si>
  <si>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</si>
  <si>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</si>
  <si>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</si>
  <si>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</si>
  <si>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</si>
  <si>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</si>
  <si>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</si>
  <si>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</si>
  <si>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</si>
  <si>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</si>
  <si>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</si>
  <si>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</si>
  <si>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</si>
  <si>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</si>
  <si>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</si>
  <si>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</si>
  <si>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</si>
  <si>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</si>
  <si>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</si>
  <si>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</si>
  <si>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</si>
  <si>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</si>
  <si>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</si>
  <si>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</si>
  <si>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</si>
  <si>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</si>
  <si>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</si>
  <si>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</si>
  <si>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</si>
  <si>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</si>
  <si>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</si>
  <si>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</si>
  <si>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</si>
  <si>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</si>
  <si>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</si>
  <si>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</si>
  <si>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</si>
  <si>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</si>
  <si>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</si>
  <si>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</si>
  <si>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</si>
  <si>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</si>
  <si>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</si>
  <si>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</si>
  <si>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</si>
  <si>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</si>
  <si>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</si>
  <si>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</si>
  <si>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</si>
  <si>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</si>
  <si>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</si>
  <si>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</si>
  <si>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</si>
  <si>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</si>
  <si>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</si>
  <si>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</si>
  <si>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</si>
  <si>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</si>
  <si>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</si>
  <si>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</si>
  <si>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</si>
  <si>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</si>
  <si>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</si>
  <si>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</si>
  <si>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</si>
  <si>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</si>
  <si>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</si>
  <si>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</si>
  <si>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</si>
  <si>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</si>
  <si>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</si>
  <si>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</si>
  <si>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</si>
  <si>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</si>
  <si>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</si>
  <si>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</si>
  <si>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</si>
  <si>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</si>
  <si>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</si>
  <si>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</si>
  <si>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</si>
  <si>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</si>
  <si>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</si>
  <si>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</si>
  <si>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</si>
  <si>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</si>
  <si>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</si>
  <si>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</si>
  <si>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</si>
  <si>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</si>
  <si>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</si>
  <si>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</si>
  <si>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</si>
  <si>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</si>
  <si>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</si>
  <si>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</si>
  <si>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</si>
  <si>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</si>
  <si>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</si>
  <si>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</si>
  <si>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</si>
  <si>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</si>
  <si>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</si>
  <si>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</si>
  <si>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</si>
  <si>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</si>
  <si>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</si>
  <si>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</si>
  <si>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</si>
  <si>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</si>
  <si>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</si>
  <si>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</si>
  <si>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</si>
  <si>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</si>
  <si>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</si>
  <si>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</si>
  <si>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</si>
  <si>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</si>
  <si>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</si>
  <si>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</si>
  <si>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</si>
  <si>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</si>
  <si>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</si>
  <si>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</si>
  <si>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</si>
  <si>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</si>
  <si>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</si>
  <si>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</si>
  <si>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</si>
  <si>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</si>
  <si>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</si>
  <si>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</si>
  <si>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</si>
  <si>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</si>
  <si>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</si>
  <si>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</si>
  <si>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</si>
  <si>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</si>
  <si>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</si>
  <si>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</si>
  <si>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</si>
  <si>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</si>
  <si>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</si>
  <si>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</si>
  <si>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</si>
  <si>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</si>
  <si>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</si>
  <si>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</si>
  <si>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</si>
  <si>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</si>
  <si>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</si>
  <si>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</si>
  <si>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</si>
  <si>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</si>
  <si>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</si>
  <si>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</si>
  <si>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</si>
  <si>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</si>
  <si>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</si>
  <si>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</si>
  <si>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</si>
  <si>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</si>
  <si>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</si>
  <si>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</si>
  <si>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</si>
  <si>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</si>
  <si>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</si>
  <si>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</si>
  <si>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</si>
  <si>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</si>
  <si>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</si>
  <si>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</si>
  <si>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</si>
  <si>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</si>
  <si>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</si>
  <si>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</si>
  <si>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</si>
  <si>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</si>
  <si>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</si>
  <si>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</si>
  <si>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</si>
  <si>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</si>
  <si>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</si>
  <si>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</si>
  <si>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</si>
  <si>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</si>
  <si>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</si>
  <si>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</si>
  <si>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</si>
  <si>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</si>
  <si>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</si>
  <si>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</si>
  <si>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</si>
  <si>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</si>
  <si>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</si>
  <si>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</si>
  <si>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</si>
  <si>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</si>
  <si>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</si>
  <si>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</si>
  <si>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</si>
  <si>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</si>
  <si>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</si>
  <si>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</si>
  <si>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</si>
  <si>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</si>
  <si>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</si>
  <si>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</si>
  <si>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</si>
  <si>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</si>
  <si>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</si>
  <si>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</si>
  <si>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</si>
  <si>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</si>
  <si>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</si>
  <si>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</si>
  <si>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</si>
  <si>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</si>
  <si>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</si>
  <si>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</si>
  <si>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</si>
  <si>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</si>
  <si>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</si>
  <si>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</si>
  <si>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</si>
  <si>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</si>
  <si>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</si>
  <si>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</si>
  <si>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</si>
  <si>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</si>
  <si>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</si>
  <si>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</si>
  <si>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</si>
  <si>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</si>
  <si>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</si>
  <si>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</si>
  <si>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</si>
  <si>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</si>
  <si>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</si>
  <si>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</si>
  <si>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</si>
  <si>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</si>
  <si>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</si>
  <si>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</si>
  <si>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</si>
  <si>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</si>
  <si>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</si>
  <si>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</si>
  <si>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</si>
  <si>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</si>
  <si>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</si>
  <si>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</si>
  <si>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</si>
  <si>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</si>
  <si>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</si>
  <si>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</si>
  <si>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</si>
  <si>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</si>
  <si>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</si>
  <si>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</si>
  <si>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</si>
  <si>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</si>
  <si>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</si>
  <si>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</si>
  <si>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</si>
  <si>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</si>
  <si>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</si>
  <si>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</si>
  <si>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</si>
  <si>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</si>
  <si>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</si>
  <si>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</si>
  <si>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</si>
  <si>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</si>
  <si>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</si>
  <si>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</si>
  <si>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</si>
  <si>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</si>
  <si>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</si>
  <si>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</si>
  <si>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</si>
  <si>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</si>
  <si>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</si>
  <si>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</si>
  <si>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</si>
  <si>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</si>
  <si>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</si>
  <si>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</si>
  <si>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</si>
  <si>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</si>
  <si>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</si>
  <si>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</si>
  <si>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</si>
  <si>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</si>
  <si>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</si>
  <si>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</si>
  <si>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</si>
  <si>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</si>
  <si>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</si>
  <si>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</si>
  <si>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</si>
  <si>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</si>
  <si>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</si>
  <si>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</si>
  <si>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</si>
  <si>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</si>
  <si>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</si>
  <si>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</si>
  <si>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</si>
  <si>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</si>
  <si>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</si>
  <si>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</si>
  <si>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</si>
  <si>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</si>
  <si>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</si>
  <si>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</si>
  <si>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</si>
  <si>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</si>
  <si>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</si>
  <si>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</si>
  <si>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</si>
  <si>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</si>
  <si>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</si>
  <si>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</si>
  <si>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</si>
  <si>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</si>
  <si>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</si>
  <si>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</si>
  <si>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</si>
  <si>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</si>
  <si>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</si>
  <si>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</si>
  <si>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</si>
  <si>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</si>
  <si>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</si>
  <si>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</si>
  <si>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</si>
  <si>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</si>
  <si>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</si>
  <si>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</si>
  <si>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</si>
  <si>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</si>
  <si>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</si>
  <si>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</si>
  <si>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</si>
  <si>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</si>
  <si>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</si>
  <si>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</si>
  <si>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</si>
  <si>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</si>
  <si>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</si>
  <si>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</si>
  <si>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</si>
  <si>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</si>
  <si>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</si>
  <si>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</si>
  <si>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</si>
  <si>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</si>
  <si>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</si>
  <si>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</si>
  <si>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</si>
  <si>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</si>
  <si>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</si>
  <si>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</si>
  <si>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</si>
  <si>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</si>
  <si>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</si>
  <si>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</si>
  <si>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</si>
  <si>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</si>
  <si>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</si>
  <si>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</si>
  <si>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</si>
  <si>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</si>
  <si>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</si>
  <si>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</si>
  <si>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</si>
  <si>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</si>
  <si>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</si>
  <si>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</si>
  <si>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</si>
  <si>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</si>
  <si>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</si>
  <si>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</si>
  <si>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</si>
  <si>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</si>
  <si>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</si>
  <si>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</si>
  <si>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</si>
  <si>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</si>
  <si>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</si>
  <si>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</si>
  <si>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</si>
  <si>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</si>
  <si>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</si>
  <si>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</si>
  <si>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</si>
  <si>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</si>
  <si>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</si>
  <si>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</si>
  <si>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</si>
  <si>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</si>
  <si>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</si>
  <si>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</si>
  <si>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</si>
  <si>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</si>
  <si>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</si>
  <si>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</si>
  <si>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</si>
  <si>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</si>
  <si>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</si>
  <si>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</si>
  <si>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</si>
  <si>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</si>
  <si>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</si>
  <si>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</si>
  <si>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</si>
  <si>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</si>
  <si>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</si>
  <si>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</si>
  <si>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</si>
  <si>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</si>
  <si>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</si>
  <si>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</si>
  <si>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</si>
  <si>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</si>
  <si>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</si>
  <si>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</si>
  <si>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</si>
  <si>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</si>
  <si>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</si>
  <si>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</si>
  <si>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</si>
  <si>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</si>
  <si>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</si>
  <si>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</si>
  <si>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</si>
  <si>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</si>
  <si>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</si>
  <si>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</si>
  <si>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</si>
  <si>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</si>
  <si>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</si>
  <si>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</si>
  <si>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</si>
  <si>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</si>
  <si>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</si>
  <si>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</si>
  <si>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</si>
  <si>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</si>
  <si>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</si>
  <si>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</si>
  <si>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</si>
  <si>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</si>
  <si>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</si>
  <si>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</si>
  <si>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</si>
  <si>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</si>
  <si>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</si>
  <si>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</si>
  <si>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</si>
  <si>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</si>
  <si>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</si>
  <si>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</si>
  <si>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</si>
  <si>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</si>
  <si>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</si>
  <si>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</si>
  <si>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</si>
  <si>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</si>
  <si>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</si>
  <si>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</si>
  <si>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</si>
  <si>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</si>
  <si>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</si>
  <si>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</si>
  <si>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</si>
  <si>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</si>
  <si>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</si>
  <si>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</si>
  <si>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</si>
  <si>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</si>
  <si>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</si>
  <si>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</si>
  <si>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</si>
  <si>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</si>
  <si>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</si>
  <si>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</si>
  <si>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</si>
  <si>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</si>
  <si>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</si>
  <si>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</si>
  <si>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</si>
  <si>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</si>
  <si>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</si>
  <si>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</si>
  <si>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</si>
  <si>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</si>
  <si>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</si>
  <si>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</si>
  <si>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</si>
  <si>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</si>
  <si>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</si>
  <si>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</si>
  <si>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</si>
  <si>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</si>
  <si>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</si>
  <si>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</si>
  <si>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</si>
  <si>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</si>
  <si>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</si>
  <si>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</si>
  <si>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</si>
  <si>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</si>
  <si>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</si>
  <si>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</si>
  <si>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</si>
  <si>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</si>
  <si>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</si>
  <si>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</si>
  <si>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</si>
  <si>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</si>
  <si>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</si>
  <si>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</si>
  <si>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</si>
  <si>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</si>
  <si>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</si>
  <si>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</si>
  <si>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</si>
  <si>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</si>
  <si>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</si>
  <si>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</si>
  <si>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</si>
  <si>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</si>
  <si>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</si>
  <si>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</si>
  <si>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</si>
  <si>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</si>
  <si>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</si>
  <si>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</si>
  <si>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</si>
  <si>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</si>
  <si>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</si>
  <si>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</si>
  <si>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</si>
  <si>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</si>
  <si>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</si>
  <si>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</si>
  <si>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</si>
  <si>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</si>
  <si>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</si>
  <si>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</si>
  <si>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</si>
  <si>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</si>
  <si>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</si>
  <si>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</si>
  <si>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</si>
  <si>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</si>
  <si>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</si>
  <si>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</si>
  <si>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</si>
  <si>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</si>
  <si>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</si>
  <si>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</si>
  <si>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</si>
  <si>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</si>
  <si>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</si>
  <si>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</si>
  <si>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</si>
  <si>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</si>
  <si>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</si>
  <si>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</si>
  <si>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</si>
  <si>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</si>
  <si>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</si>
  <si>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</si>
  <si>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</si>
  <si>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</si>
  <si>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</si>
  <si>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</si>
  <si>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</si>
  <si>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</si>
  <si>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</si>
  <si>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</si>
  <si>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</si>
  <si>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</si>
  <si>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</si>
  <si>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</si>
  <si>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</si>
  <si>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</si>
  <si>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</si>
  <si>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</si>
  <si>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</si>
  <si>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</si>
  <si>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</si>
  <si>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</si>
  <si>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</si>
  <si>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</si>
  <si>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</si>
  <si>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</si>
  <si>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</si>
  <si>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</si>
  <si>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</si>
  <si>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</si>
  <si>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</si>
  <si>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</si>
  <si>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</si>
  <si>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</si>
  <si>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</si>
  <si>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</si>
  <si>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</si>
  <si>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</si>
  <si>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</si>
  <si>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</si>
  <si>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</si>
  <si>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</si>
  <si>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</si>
  <si>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</si>
  <si>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</si>
  <si>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</si>
  <si>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</si>
  <si>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</si>
  <si>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</si>
  <si>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</si>
  <si>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</si>
  <si>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</si>
  <si>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</si>
  <si>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</si>
  <si>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</si>
  <si>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</si>
  <si>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</si>
  <si>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</si>
  <si>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</si>
  <si>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</si>
  <si>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</si>
  <si>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</si>
  <si>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</si>
  <si>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</si>
  <si>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</si>
  <si>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</si>
  <si>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</si>
  <si>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</si>
  <si>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</si>
  <si>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</si>
  <si>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</si>
  <si>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</si>
  <si>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</si>
  <si>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</si>
  <si>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</si>
  <si>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</si>
  <si>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</si>
  <si>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</si>
  <si>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</si>
  <si>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</si>
  <si>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</si>
  <si>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</si>
  <si>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</si>
  <si>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</si>
  <si>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</si>
  <si>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</si>
  <si>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</si>
  <si>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</si>
  <si>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</si>
  <si>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</si>
  <si>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</si>
  <si>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</si>
  <si>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</si>
  <si>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</si>
  <si>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</si>
  <si>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</si>
  <si>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</si>
  <si>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</si>
  <si>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</si>
  <si>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</si>
  <si>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</si>
  <si>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</si>
  <si>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</si>
  <si>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</si>
  <si>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</si>
  <si>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</si>
  <si>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</si>
  <si>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</si>
  <si>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</si>
  <si>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</si>
  <si>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</si>
  <si>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</si>
  <si>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</si>
  <si>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</si>
  <si>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</si>
  <si>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</si>
  <si>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</si>
  <si>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</si>
  <si>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</si>
  <si>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</si>
  <si>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</si>
  <si>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</si>
  <si>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</si>
  <si>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</si>
  <si>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</si>
  <si>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</si>
  <si>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</si>
  <si>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</si>
  <si>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</si>
  <si>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</si>
  <si>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</si>
  <si>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</si>
  <si>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</si>
  <si>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</si>
  <si>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</si>
  <si>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</si>
  <si>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</si>
  <si>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</si>
  <si>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</si>
  <si>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</si>
  <si>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</si>
  <si>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</si>
  <si>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</si>
  <si>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</si>
  <si>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</si>
  <si>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</si>
  <si>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</si>
  <si>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</si>
  <si>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</si>
  <si>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</si>
  <si>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</si>
  <si>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</si>
  <si>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</si>
  <si>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</si>
  <si>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</si>
  <si>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</si>
  <si>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</si>
  <si>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</si>
  <si>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</si>
  <si>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</si>
  <si>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</si>
  <si>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</si>
  <si>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</si>
  <si>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</si>
  <si>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</si>
  <si>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</si>
  <si>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</si>
  <si>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</si>
  <si>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</si>
  <si>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</si>
  <si>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</si>
  <si>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</si>
  <si>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</si>
  <si>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</si>
  <si>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</si>
  <si>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</si>
  <si>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</si>
  <si>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</si>
  <si>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</si>
  <si>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</si>
  <si>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</si>
  <si>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</si>
  <si>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</si>
  <si>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</si>
  <si>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</si>
  <si>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</si>
  <si>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</si>
  <si>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</si>
  <si>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</si>
  <si>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</si>
  <si>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</si>
  <si>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</si>
  <si>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</si>
  <si>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</si>
  <si>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</si>
  <si>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</si>
  <si>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</si>
  <si>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</si>
  <si>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</si>
  <si>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</si>
  <si>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</si>
  <si>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</si>
  <si>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</si>
  <si>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</si>
  <si>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</si>
  <si>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</si>
  <si>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</si>
  <si>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</si>
  <si>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</si>
  <si>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</si>
  <si>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</si>
  <si>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</si>
  <si>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</si>
  <si>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</si>
  <si>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</si>
  <si>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</si>
  <si>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</si>
  <si>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</si>
  <si>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</si>
  <si>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</si>
  <si>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</si>
  <si>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</si>
  <si>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</si>
  <si>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</si>
  <si>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</si>
  <si>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</si>
  <si>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</si>
  <si>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</si>
  <si>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</si>
  <si>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</si>
  <si>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</si>
  <si>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</si>
  <si>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</si>
  <si>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</si>
  <si>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</si>
  <si>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</si>
  <si>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</si>
  <si>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</si>
  <si>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</si>
  <si>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</si>
  <si>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</si>
  <si>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</si>
  <si>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</si>
  <si>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</si>
  <si>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</si>
  <si>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</si>
  <si>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</si>
  <si>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</si>
  <si>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</si>
  <si>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</si>
  <si>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</si>
  <si>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</si>
  <si>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</si>
  <si>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</si>
  <si>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</si>
  <si>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</si>
  <si>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</si>
  <si>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</si>
  <si>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</si>
  <si>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</si>
  <si>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</si>
  <si>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</si>
  <si>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</si>
  <si>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</si>
  <si>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</si>
  <si>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</si>
  <si>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</si>
  <si>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</si>
  <si>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</si>
  <si>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</si>
  <si>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</si>
  <si>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</si>
  <si>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</si>
  <si>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</si>
  <si>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</si>
  <si>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</si>
  <si>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</si>
  <si>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</si>
  <si>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</si>
  <si>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</si>
  <si>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</si>
  <si>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</si>
  <si>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</si>
  <si>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</si>
  <si>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</si>
  <si>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</si>
  <si>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</si>
  <si>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</si>
  <si>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</si>
  <si>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</si>
  <si>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</si>
  <si>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</si>
  <si>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</si>
  <si>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</si>
  <si>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</si>
  <si>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</si>
  <si>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</si>
  <si>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</si>
  <si>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</si>
  <si>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</si>
  <si>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</si>
  <si>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</si>
  <si>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</si>
  <si>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</si>
  <si>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</si>
  <si>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</si>
  <si>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</si>
  <si>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</si>
  <si>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</si>
  <si>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</si>
  <si>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</si>
  <si>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</si>
  <si>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</si>
  <si>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</si>
  <si>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</si>
  <si>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</si>
  <si>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</si>
  <si>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</si>
  <si>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</si>
  <si>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</si>
  <si>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</si>
  <si>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</si>
  <si>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</si>
  <si>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</si>
  <si>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</si>
  <si>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</si>
  <si>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</si>
  <si>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</si>
  <si>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</si>
  <si>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</si>
  <si>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</si>
  <si>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</si>
  <si>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</si>
  <si>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</si>
  <si>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</si>
  <si>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</si>
  <si>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</si>
  <si>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</si>
  <si>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</si>
  <si>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</si>
  <si>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</si>
  <si>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</si>
  <si>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</si>
  <si>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</si>
  <si>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</si>
  <si>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</si>
  <si>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</si>
  <si>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</si>
  <si>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</si>
  <si>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</si>
  <si>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</si>
  <si>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</si>
  <si>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</si>
  <si>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</si>
  <si>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</si>
  <si>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</si>
  <si>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</si>
  <si>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</si>
  <si>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</si>
  <si>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</si>
  <si>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</si>
  <si>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</si>
  <si>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</si>
  <si>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</si>
  <si>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</si>
  <si>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</si>
  <si>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</si>
  <si>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</si>
  <si>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</si>
  <si>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</si>
  <si>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</si>
  <si>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</si>
  <si>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</si>
  <si>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</si>
  <si>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</si>
  <si>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</si>
  <si>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</si>
  <si>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</si>
  <si>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</si>
  <si>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</si>
  <si>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</si>
  <si>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</si>
  <si>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</si>
  <si>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</si>
  <si>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</si>
  <si>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</si>
  <si>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</si>
  <si>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</si>
  <si>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</si>
  <si>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</si>
  <si>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</si>
  <si>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</si>
  <si>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</si>
  <si>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</si>
  <si>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</si>
  <si>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</si>
  <si>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</si>
  <si>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</si>
  <si>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</si>
  <si>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</si>
  <si>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</si>
  <si>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</si>
  <si>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</si>
  <si>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</si>
  <si>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</si>
  <si>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</si>
  <si>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</si>
  <si>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</si>
  <si>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</si>
  <si>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</si>
  <si>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</si>
  <si>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</si>
  <si>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</si>
  <si>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</si>
  <si>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</si>
  <si>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</si>
  <si>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</si>
  <si>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</si>
  <si>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</si>
  <si>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</si>
  <si>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</si>
  <si>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</si>
  <si>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</si>
  <si>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</si>
  <si>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</si>
  <si>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</si>
  <si>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</si>
  <si>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</si>
  <si>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</si>
  <si>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</si>
  <si>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</si>
  <si>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</si>
  <si>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</si>
  <si>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</si>
  <si>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</si>
  <si>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</si>
  <si>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</si>
  <si>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</si>
  <si>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</si>
  <si>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</si>
  <si>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</si>
  <si>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</si>
  <si>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</si>
  <si>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</si>
  <si>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</si>
  <si>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</si>
  <si>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</si>
  <si>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</si>
  <si>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</si>
  <si>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</si>
  <si>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</si>
  <si>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</si>
  <si>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</si>
  <si>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</si>
  <si>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</si>
  <si>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</si>
  <si>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</si>
  <si>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</si>
  <si>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</si>
  <si>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</si>
  <si>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</si>
  <si>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</si>
  <si>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</si>
  <si>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</si>
  <si>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</si>
  <si>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</si>
  <si>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</si>
  <si>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</si>
  <si>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</si>
  <si>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</si>
  <si>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</si>
  <si>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</si>
  <si>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</si>
  <si>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</si>
  <si>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</si>
  <si>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</si>
  <si>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</si>
  <si>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</si>
  <si>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</si>
  <si>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</si>
  <si>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</si>
  <si>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</si>
  <si>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</si>
  <si>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</si>
  <si>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</si>
  <si>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</si>
  <si>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</si>
  <si>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</si>
  <si>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</si>
  <si>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</si>
  <si>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</si>
  <si>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</si>
  <si>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</si>
  <si>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</si>
  <si>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</si>
  <si>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</si>
  <si>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</si>
  <si>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</si>
  <si>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</si>
  <si>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</si>
  <si>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</si>
  <si>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</si>
  <si>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</si>
  <si>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</si>
  <si>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</si>
  <si>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</si>
  <si>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</si>
  <si>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</si>
  <si>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</si>
  <si>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</si>
  <si>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</si>
  <si>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</si>
  <si>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</si>
  <si>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</si>
  <si>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</si>
  <si>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</si>
  <si>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</si>
  <si>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</si>
  <si>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</si>
  <si>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</si>
  <si>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</si>
  <si>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</si>
  <si>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</si>
  <si>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</si>
  <si>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</si>
  <si>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</si>
  <si>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</si>
  <si>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</si>
  <si>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</si>
  <si>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</si>
  <si>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</si>
  <si>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</si>
  <si>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</si>
  <si>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</si>
  <si>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</si>
  <si>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</si>
  <si>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</si>
  <si>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</si>
  <si>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</si>
  <si>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</si>
  <si>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</si>
  <si>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</si>
  <si>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</si>
  <si>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</si>
  <si>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</si>
  <si>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</si>
  <si>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</si>
  <si>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</si>
  <si>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</si>
  <si>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</si>
  <si>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</si>
  <si>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</si>
  <si>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</si>
  <si>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</si>
  <si>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</si>
  <si>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</si>
  <si>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</si>
  <si>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</si>
  <si>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</si>
  <si>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</si>
  <si>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</si>
  <si>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</si>
  <si>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</si>
  <si>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</si>
  <si>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</si>
  <si>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</si>
  <si>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</si>
  <si>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</si>
  <si>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</si>
  <si>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</si>
  <si>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</si>
  <si>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</si>
  <si>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</si>
  <si>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</si>
  <si>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</si>
  <si>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</si>
  <si>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</si>
  <si>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</si>
  <si>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</si>
  <si>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</si>
  <si>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</si>
  <si>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</si>
  <si>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</si>
  <si>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</si>
  <si>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</si>
  <si>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</si>
  <si>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</si>
  <si>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</si>
  <si>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</si>
  <si>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</si>
  <si>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</si>
  <si>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</si>
  <si>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</si>
  <si>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</si>
  <si>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</si>
  <si>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</si>
  <si>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</si>
  <si>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</si>
  <si>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</si>
  <si>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</si>
  <si>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</si>
  <si>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</si>
  <si>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</si>
  <si>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</si>
  <si>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</si>
  <si>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</si>
  <si>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</si>
  <si>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</si>
  <si>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</si>
  <si>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</si>
  <si>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</si>
  <si>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</si>
  <si>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</si>
  <si>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</si>
  <si>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</si>
  <si>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</si>
  <si>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</si>
  <si>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</si>
  <si>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</si>
  <si>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</si>
  <si>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</si>
  <si>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</si>
  <si>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</si>
  <si>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</si>
  <si>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</si>
  <si>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</si>
  <si>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</si>
  <si>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</si>
  <si>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</si>
  <si>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</si>
  <si>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</si>
  <si>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</si>
  <si>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</si>
  <si>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</si>
  <si>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</si>
  <si>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</si>
  <si>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</si>
  <si>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</si>
  <si>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</si>
  <si>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</si>
  <si>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</si>
  <si>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</si>
  <si>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</si>
  <si>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</si>
  <si>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</si>
  <si>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</si>
  <si>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</si>
  <si>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</si>
  <si>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</si>
  <si>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</si>
  <si>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</si>
  <si>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</si>
  <si>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</si>
  <si>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</si>
  <si>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</si>
  <si>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</si>
  <si>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</si>
  <si>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</si>
  <si>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</si>
  <si>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</si>
  <si>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</si>
  <si>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</si>
  <si>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</si>
  <si>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</si>
  <si>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</si>
  <si>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</si>
  <si>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</si>
  <si>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</si>
  <si>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</si>
  <si>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</si>
  <si>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</si>
  <si>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</si>
  <si>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</si>
  <si>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</si>
  <si>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</si>
  <si>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</si>
  <si>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</si>
  <si>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</si>
  <si>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</si>
  <si>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</si>
  <si>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</si>
  <si>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</si>
  <si>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</si>
  <si>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</si>
  <si>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</si>
  <si>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</si>
  <si>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</si>
  <si>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</si>
  <si>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</si>
  <si>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</si>
  <si>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</si>
  <si>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</si>
  <si>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</si>
  <si>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</si>
  <si>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</si>
  <si>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</si>
  <si>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</si>
  <si>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</si>
  <si>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</si>
  <si>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</si>
  <si>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</si>
  <si>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</si>
  <si>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</si>
  <si>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</si>
  <si>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</si>
  <si>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</si>
  <si>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</si>
  <si>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</si>
  <si>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</si>
  <si>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</si>
  <si>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</si>
  <si>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</si>
  <si>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</si>
  <si>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</si>
  <si>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</si>
  <si>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</si>
  <si>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</si>
  <si>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</si>
  <si>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</si>
  <si>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</si>
  <si>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</si>
  <si>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</si>
  <si>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</si>
  <si>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</si>
  <si>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</si>
  <si>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</si>
  <si>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</si>
  <si>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</si>
  <si>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</si>
  <si>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</si>
  <si>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</si>
  <si>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</si>
  <si>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</si>
  <si>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</si>
  <si>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</si>
  <si>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</si>
  <si>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</si>
  <si>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</si>
  <si>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</si>
  <si>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</si>
  <si>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</si>
  <si>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</si>
  <si>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</si>
  <si>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</si>
  <si>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</si>
  <si>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</si>
  <si>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</si>
  <si>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</si>
  <si>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</si>
  <si>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</si>
  <si>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</si>
  <si>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</si>
  <si>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</si>
  <si>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</si>
  <si>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</si>
  <si>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</si>
  <si>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</si>
  <si>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</si>
  <si>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</si>
  <si>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</si>
  <si>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</si>
  <si>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</si>
  <si>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</si>
  <si>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</si>
  <si>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</si>
  <si>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</si>
  <si>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</si>
  <si>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</si>
  <si>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</si>
  <si>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</si>
  <si>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</si>
  <si>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</si>
  <si>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</si>
  <si>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</si>
  <si>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</si>
  <si>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</si>
  <si>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</si>
  <si>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</si>
  <si>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</si>
  <si>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</si>
  <si>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</si>
  <si>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</si>
  <si>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</si>
  <si>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</si>
  <si>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</si>
  <si>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</si>
  <si>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</si>
  <si>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</si>
  <si>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</si>
  <si>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</si>
  <si>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</si>
  <si>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</si>
  <si>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</si>
  <si>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</si>
  <si>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</si>
  <si>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</si>
  <si>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</si>
  <si>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</si>
  <si>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</si>
  <si>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</si>
  <si>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</si>
  <si>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</si>
  <si>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</si>
  <si>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</si>
  <si>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</si>
  <si>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</si>
  <si>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</si>
  <si>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</si>
  <si>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</si>
  <si>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</si>
  <si>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</si>
  <si>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</si>
  <si>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</si>
  <si>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</si>
  <si>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</si>
  <si>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</si>
  <si>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</si>
  <si>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</si>
  <si>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</si>
  <si>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</si>
  <si>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</si>
  <si>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</si>
  <si>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</si>
  <si>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</si>
  <si>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</si>
  <si>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</si>
  <si>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</si>
  <si>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</si>
  <si>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</si>
  <si>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</si>
  <si>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</si>
  <si>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</si>
  <si>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</si>
  <si>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</si>
  <si>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</si>
  <si>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</si>
  <si>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</si>
  <si>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</si>
  <si>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</si>
  <si>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</si>
  <si>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</si>
  <si>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</si>
  <si>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</si>
  <si>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</si>
  <si>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</si>
  <si>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</si>
  <si>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</si>
  <si>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</si>
  <si>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</si>
  <si>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</si>
  <si>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</si>
  <si>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</si>
  <si>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</si>
  <si>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</si>
  <si>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</si>
  <si>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</si>
  <si>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</si>
  <si>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</si>
  <si>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</si>
  <si>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</si>
  <si>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</si>
  <si>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</si>
  <si>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</si>
  <si>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</si>
  <si>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</si>
  <si>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</si>
  <si>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</si>
  <si>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</si>
  <si>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</si>
  <si>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</si>
  <si>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</si>
  <si>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</si>
  <si>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</si>
  <si>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</si>
  <si>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</si>
  <si>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</si>
  <si>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</si>
  <si>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</si>
  <si>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</si>
  <si>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</si>
  <si>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</si>
  <si>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</si>
  <si>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</si>
  <si>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</si>
  <si>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</si>
  <si>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</si>
  <si>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</si>
  <si>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</si>
  <si>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</si>
  <si>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</si>
  <si>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</si>
  <si>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</si>
  <si>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</si>
  <si>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</si>
  <si>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</si>
  <si>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</si>
  <si>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</si>
  <si>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</si>
  <si>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</si>
  <si>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</si>
  <si>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</si>
  <si>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</si>
  <si>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</si>
  <si>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</si>
  <si>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</si>
  <si>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</si>
  <si>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</si>
  <si>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</si>
  <si>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</si>
  <si>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</si>
  <si>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</si>
  <si>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</si>
  <si>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</si>
  <si>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</si>
  <si>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</si>
  <si>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</si>
  <si>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</si>
  <si>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</si>
  <si>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</si>
  <si>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</si>
  <si>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</si>
  <si>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</si>
  <si>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</si>
  <si>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</si>
  <si>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</si>
  <si>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</si>
  <si>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</si>
  <si>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</si>
  <si>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</si>
  <si>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</si>
  <si>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</si>
  <si>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</si>
  <si>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</si>
  <si>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</si>
  <si>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</si>
  <si>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</si>
  <si>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</si>
  <si>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</si>
  <si>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</si>
  <si>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</si>
  <si>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</si>
  <si>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</si>
  <si>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</si>
  <si>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</si>
  <si>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</si>
  <si>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</si>
  <si>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</si>
  <si>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</si>
  <si>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</si>
  <si>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</si>
  <si>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</si>
  <si>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</si>
  <si>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</si>
  <si>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</si>
  <si>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</si>
  <si>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</si>
  <si>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</si>
  <si>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</si>
  <si>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</si>
  <si>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</si>
  <si>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</si>
  <si>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</si>
  <si>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</si>
  <si>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</si>
  <si>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</si>
  <si>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</si>
  <si>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</si>
  <si>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</si>
  <si>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</si>
  <si>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</si>
  <si>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</si>
  <si>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</si>
  <si>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</si>
  <si>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</si>
  <si>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</si>
  <si>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</si>
  <si>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</si>
  <si>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</si>
  <si>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</si>
  <si>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</si>
  <si>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</si>
  <si>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</si>
  <si>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</si>
  <si>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</si>
  <si>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</si>
  <si>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</si>
  <si>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</si>
  <si>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</si>
  <si>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</si>
  <si>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</si>
  <si>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</si>
  <si>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</si>
  <si>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</si>
  <si>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</si>
  <si>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</si>
  <si>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</si>
  <si>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</si>
  <si>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</si>
  <si>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</si>
  <si>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</si>
  <si>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</si>
  <si>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</si>
  <si>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</si>
  <si>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</si>
  <si>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</si>
  <si>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</si>
  <si>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</si>
  <si>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</si>
  <si>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</si>
  <si>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</si>
  <si>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</si>
  <si>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</si>
  <si>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</si>
  <si>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</si>
  <si>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</si>
  <si>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</si>
  <si>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</si>
  <si>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</si>
  <si>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</si>
  <si>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</si>
  <si>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</si>
  <si>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</si>
  <si>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</si>
  <si>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</si>
  <si>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</si>
  <si>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</si>
  <si>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</si>
  <si>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</si>
  <si>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</si>
  <si>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</si>
  <si>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</si>
  <si>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</si>
  <si>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</si>
  <si>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</si>
  <si>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</si>
  <si>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</si>
  <si>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</si>
  <si>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</si>
  <si>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</si>
  <si>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</si>
  <si>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</si>
  <si>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</si>
  <si>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</si>
  <si>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</si>
  <si>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</si>
  <si>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</si>
  <si>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</si>
  <si>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</si>
  <si>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</si>
  <si>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</si>
  <si>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</si>
  <si>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</si>
  <si>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</si>
  <si>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</si>
  <si>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</si>
  <si>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</si>
  <si>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</si>
  <si>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</si>
  <si>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</si>
  <si>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</si>
  <si>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</si>
  <si>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</si>
  <si>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</si>
  <si>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</si>
  <si>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</si>
  <si>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</si>
  <si>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</si>
  <si>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</si>
  <si>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</si>
  <si>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</si>
  <si>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</si>
  <si>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</si>
  <si>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</si>
  <si>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</si>
  <si>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</si>
  <si>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</si>
  <si>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</si>
  <si>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</si>
  <si>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</si>
  <si>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</si>
  <si>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</si>
  <si>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</si>
  <si>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</si>
  <si>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</si>
  <si>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</si>
  <si>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</si>
  <si>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</si>
  <si>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</si>
  <si>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</si>
  <si>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</si>
  <si>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</si>
  <si>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</si>
  <si>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</si>
  <si>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</si>
  <si>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</si>
  <si>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</si>
  <si>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</si>
  <si>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</si>
  <si>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</si>
  <si>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</si>
  <si>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</si>
  <si>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</si>
  <si>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</si>
  <si>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</si>
  <si>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</si>
  <si>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</si>
  <si>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</si>
  <si>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</si>
  <si>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</si>
  <si>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</si>
  <si>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</si>
  <si>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</si>
  <si>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</si>
  <si>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</si>
  <si>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</si>
  <si>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</si>
  <si>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</si>
  <si>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</si>
  <si>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</si>
  <si>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</si>
  <si>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</si>
  <si>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</si>
  <si>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</si>
  <si>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</si>
  <si>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</si>
  <si>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</si>
  <si>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</si>
  <si>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</si>
  <si>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</si>
  <si>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</si>
  <si>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</si>
  <si>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</si>
  <si>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</si>
  <si>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</si>
  <si>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</si>
  <si>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</si>
  <si>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</si>
  <si>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</si>
  <si>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</si>
  <si>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</si>
  <si>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</si>
  <si>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</si>
  <si>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</si>
  <si>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</si>
  <si>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</si>
  <si>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</si>
  <si>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</si>
  <si>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</si>
  <si>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</si>
  <si>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</si>
  <si>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</si>
  <si>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</si>
  <si>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</si>
  <si>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</si>
  <si>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</si>
  <si>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</si>
  <si>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</si>
  <si>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</si>
  <si>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</si>
  <si>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</si>
  <si>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</si>
  <si>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</si>
  <si>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</si>
  <si>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</si>
  <si>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</si>
  <si>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</si>
  <si>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</si>
  <si>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</si>
  <si>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</si>
  <si>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</si>
  <si>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</si>
  <si>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</si>
  <si>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</si>
  <si>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</si>
  <si>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</si>
  <si>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</si>
  <si>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</si>
  <si>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</si>
  <si>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</si>
  <si>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</si>
  <si>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</si>
  <si>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</si>
  <si>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</si>
  <si>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</si>
  <si>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</si>
  <si>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</si>
  <si>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</si>
  <si>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</si>
  <si>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</si>
  <si>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</si>
  <si>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</si>
  <si>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</si>
  <si>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</si>
  <si>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</si>
  <si>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</si>
  <si>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</si>
  <si>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</si>
  <si>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</si>
  <si>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</si>
  <si>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</si>
  <si>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</si>
  <si>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</si>
  <si>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</si>
  <si>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</si>
  <si>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</si>
  <si>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</si>
  <si>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</si>
  <si>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</si>
  <si>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</si>
  <si>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</si>
  <si>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</si>
  <si>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</si>
  <si>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</si>
  <si>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</si>
  <si>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</si>
  <si>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</si>
  <si>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</si>
  <si>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</si>
  <si>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</si>
  <si>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</si>
  <si>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</si>
  <si>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</si>
  <si>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</si>
  <si>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</si>
  <si>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</si>
  <si>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</si>
  <si>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</si>
  <si>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</si>
  <si>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</si>
  <si>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</si>
  <si>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</si>
  <si>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</si>
  <si>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</si>
  <si>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</si>
  <si>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</si>
  <si>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</si>
  <si>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</si>
  <si>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</si>
  <si>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</si>
  <si>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</si>
  <si>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</si>
  <si>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</si>
  <si>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</si>
  <si>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</si>
  <si>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</si>
  <si>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</si>
  <si>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</si>
  <si>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</si>
  <si>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</si>
  <si>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</si>
  <si>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</si>
  <si>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</si>
  <si>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</si>
  <si>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</si>
  <si>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</si>
  <si>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</si>
  <si>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</si>
  <si>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</si>
  <si>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</si>
  <si>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</si>
  <si>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</si>
  <si>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</si>
  <si>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</si>
  <si>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</si>
  <si>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</si>
  <si>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</si>
  <si>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</si>
  <si>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</si>
  <si>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</si>
  <si>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</si>
  <si>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</si>
  <si>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</si>
  <si>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</si>
  <si>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</si>
  <si>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</si>
  <si>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</si>
  <si>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</si>
  <si>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</si>
  <si>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</si>
  <si>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</si>
  <si>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</si>
  <si>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</si>
  <si>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</si>
  <si>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</si>
  <si>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</si>
  <si>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</si>
  <si>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</si>
  <si>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</si>
  <si>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</si>
  <si>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</si>
  <si>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</si>
  <si>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</si>
  <si>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</si>
  <si>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</si>
  <si>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</si>
  <si>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</si>
  <si>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</si>
  <si>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</si>
  <si>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</si>
  <si>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</si>
  <si>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</si>
  <si>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</si>
  <si>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</si>
  <si>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</si>
  <si>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</si>
  <si>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</si>
  <si>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</si>
  <si>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</si>
  <si>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</si>
  <si>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</si>
  <si>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</si>
  <si>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</si>
  <si>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</si>
  <si>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</si>
  <si>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</si>
  <si>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</si>
  <si>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</si>
  <si>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</si>
  <si>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</si>
  <si>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</si>
  <si>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</si>
  <si>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</si>
  <si>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</si>
  <si>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</si>
  <si>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</si>
  <si>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</si>
  <si>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</si>
  <si>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</si>
  <si>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</si>
  <si>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</si>
  <si>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</si>
  <si>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</si>
  <si>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</si>
  <si>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</si>
  <si>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</si>
  <si>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</si>
  <si>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</si>
  <si>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</si>
  <si>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</si>
  <si>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</si>
  <si>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</si>
  <si>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</si>
  <si>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</si>
  <si>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</si>
  <si>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</si>
  <si>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</si>
  <si>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</si>
  <si>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</si>
  <si>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</si>
  <si>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</si>
  <si>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</si>
  <si>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</si>
  <si>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</si>
  <si>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</si>
  <si>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</si>
  <si>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</si>
  <si>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</si>
  <si>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</si>
  <si>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</si>
  <si>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</si>
  <si>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</si>
  <si>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</si>
  <si>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</si>
  <si>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</si>
  <si>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</si>
  <si>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</si>
  <si>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</si>
  <si>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</si>
  <si>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</si>
  <si>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</si>
  <si>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</si>
  <si>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</si>
  <si>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</si>
  <si>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</si>
  <si>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</si>
  <si>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</si>
  <si>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</si>
  <si>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</si>
  <si>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</si>
  <si>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</si>
  <si>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</si>
  <si>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</si>
  <si>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</si>
  <si>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</si>
  <si>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</si>
  <si>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</si>
  <si>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</si>
  <si>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</si>
  <si>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</si>
  <si>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</si>
  <si>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</si>
  <si>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</si>
  <si>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</si>
  <si>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</si>
  <si>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</si>
  <si>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</si>
  <si>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</si>
  <si>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</si>
  <si>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</si>
  <si>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</si>
  <si>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</si>
  <si>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</si>
  <si>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</si>
  <si>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</si>
  <si>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</si>
  <si>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</si>
  <si>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</si>
  <si>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</si>
  <si>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</si>
  <si>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</si>
  <si>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</si>
  <si>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</si>
  <si>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</si>
  <si>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</si>
  <si>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</si>
  <si>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</si>
  <si>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</si>
  <si>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</si>
  <si>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</si>
  <si>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</si>
  <si>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</si>
  <si>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</si>
  <si>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</si>
  <si>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</si>
  <si>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</si>
  <si>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</si>
  <si>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</si>
  <si>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</si>
  <si>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</si>
  <si>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</si>
  <si>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</si>
  <si>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</si>
  <si>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</si>
  <si>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</si>
  <si>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</si>
  <si>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</si>
  <si>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</si>
  <si>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</si>
  <si>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</si>
  <si>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</si>
  <si>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</si>
  <si>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</si>
  <si>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</si>
  <si>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</si>
  <si>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</si>
  <si>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</si>
  <si>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</si>
  <si>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</si>
  <si>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</si>
  <si>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</si>
  <si>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</si>
  <si>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</si>
  <si>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</si>
  <si>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</si>
  <si>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</si>
  <si>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</si>
  <si>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</si>
  <si>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</si>
  <si>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</si>
  <si>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</si>
  <si>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</si>
  <si>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</si>
  <si>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</si>
  <si>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</si>
  <si>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</si>
  <si>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</si>
  <si>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</si>
  <si>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</si>
  <si>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</si>
  <si>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</si>
  <si>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</si>
  <si>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</si>
  <si>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</si>
  <si>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</si>
  <si>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</si>
  <si>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</si>
  <si>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</si>
  <si>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</si>
  <si>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</si>
  <si>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</si>
  <si>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</si>
  <si>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</si>
  <si>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</si>
  <si>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</si>
  <si>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</si>
  <si>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</si>
  <si>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</si>
  <si>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</si>
  <si>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</si>
  <si>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</si>
  <si>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</si>
  <si>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</si>
  <si>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</si>
  <si>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</si>
  <si>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</si>
  <si>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</si>
  <si>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</si>
  <si>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</si>
  <si>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</si>
  <si>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</si>
  <si>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</si>
  <si>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</si>
  <si>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</si>
  <si>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</si>
  <si>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</si>
  <si>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</si>
  <si>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</si>
  <si>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</si>
  <si>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</si>
  <si>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</si>
  <si>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</si>
  <si>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</si>
  <si>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</si>
  <si>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</si>
  <si>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</si>
  <si>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</si>
  <si>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</si>
  <si>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</si>
  <si>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</si>
  <si>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</si>
  <si>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</si>
  <si>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</si>
  <si>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</si>
  <si>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</si>
  <si>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</si>
  <si>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</si>
  <si>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</si>
  <si>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</si>
  <si>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</si>
  <si>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</si>
  <si>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</si>
  <si>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</si>
  <si>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</si>
  <si>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</si>
  <si>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</si>
  <si>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</si>
  <si>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</si>
  <si>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</si>
  <si>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</si>
  <si>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</si>
  <si>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</si>
  <si>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</si>
  <si>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</si>
  <si>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</si>
  <si>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</si>
  <si>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</si>
  <si>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</si>
  <si>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</si>
  <si>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</si>
  <si>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</si>
  <si>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</si>
  <si>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</si>
  <si>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</si>
  <si>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</si>
  <si>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</si>
  <si>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</si>
  <si>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</si>
  <si>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</si>
  <si>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</si>
  <si>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</si>
  <si>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</si>
  <si>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</si>
  <si>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</si>
  <si>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</si>
  <si>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</si>
  <si>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</si>
  <si>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</si>
  <si>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</si>
  <si>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</si>
  <si>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</si>
  <si>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</si>
  <si>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</si>
  <si>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</si>
  <si>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</si>
  <si>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</si>
  <si>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</si>
  <si>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</si>
  <si>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</si>
  <si>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</si>
  <si>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</si>
  <si>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</si>
  <si>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</si>
  <si>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</si>
  <si>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</si>
  <si>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</si>
  <si>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</si>
  <si>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</si>
  <si>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</si>
  <si>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</si>
  <si>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</si>
  <si>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</si>
  <si>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</si>
  <si>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</si>
  <si>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</si>
  <si>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</si>
  <si>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</si>
  <si>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</si>
  <si>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</si>
  <si>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</si>
  <si>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</si>
  <si>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</si>
  <si>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</si>
  <si>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</si>
  <si>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</si>
  <si>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</si>
  <si>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</si>
  <si>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</si>
  <si>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</si>
  <si>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</si>
  <si>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</si>
  <si>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</si>
  <si>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</si>
  <si>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</si>
  <si>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</si>
  <si>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</si>
  <si>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</si>
  <si>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</si>
  <si>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</si>
  <si>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</si>
  <si>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</si>
  <si>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</si>
  <si>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</si>
  <si>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</si>
  <si>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</si>
  <si>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</si>
  <si>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</si>
  <si>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</si>
  <si>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</si>
  <si>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</si>
  <si>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</si>
  <si>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</si>
  <si>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</si>
  <si>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</si>
  <si>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</si>
  <si>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</si>
  <si>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</si>
  <si>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</si>
  <si>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</si>
  <si>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</si>
  <si>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</si>
  <si>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</si>
  <si>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</si>
  <si>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</si>
  <si>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</si>
  <si>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</si>
  <si>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</si>
  <si>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</si>
  <si>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</si>
  <si>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</si>
  <si>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</si>
  <si>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</si>
  <si>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</si>
  <si>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</si>
  <si>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</si>
  <si>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</si>
  <si>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</si>
  <si>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</si>
  <si>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</si>
  <si>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</si>
  <si>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</si>
  <si>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</si>
  <si>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</si>
  <si>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</si>
  <si>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</si>
  <si>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</si>
  <si>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</si>
  <si>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</si>
  <si>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</si>
  <si>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</si>
  <si>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</si>
  <si>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</si>
  <si>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</si>
  <si>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</si>
  <si>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</si>
  <si>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</si>
  <si>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</si>
  <si>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</si>
  <si>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</si>
  <si>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</si>
  <si>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</si>
  <si>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</si>
  <si>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</si>
  <si>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</si>
  <si>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</si>
  <si>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</si>
  <si>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</si>
  <si>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</si>
  <si>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</si>
  <si>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</si>
  <si>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</si>
  <si>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</si>
  <si>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</si>
  <si>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</si>
  <si>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</si>
  <si>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</si>
  <si>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</si>
  <si>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</si>
  <si>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</si>
  <si>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</si>
  <si>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</si>
  <si>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</si>
  <si>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</si>
  <si>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</si>
  <si>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</si>
  <si>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</si>
  <si>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</si>
  <si>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</si>
  <si>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</si>
  <si>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</si>
  <si>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</si>
  <si>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</si>
  <si>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</si>
  <si>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</si>
  <si>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</si>
  <si>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</si>
  <si>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</si>
  <si>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</si>
  <si>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</si>
  <si>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</si>
  <si>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</si>
  <si>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</si>
  <si>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</si>
  <si>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</si>
  <si>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</si>
  <si>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</si>
  <si>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</si>
  <si>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</si>
  <si>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</si>
  <si>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</si>
  <si>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</si>
  <si>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</si>
  <si>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</si>
  <si>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</si>
  <si>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</si>
  <si>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</si>
  <si>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</si>
  <si>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</si>
  <si>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</si>
  <si>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</si>
  <si>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</si>
  <si>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</si>
  <si>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</si>
  <si>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</si>
  <si>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</si>
  <si>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</si>
  <si>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</si>
  <si>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</si>
  <si>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</si>
  <si>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</si>
  <si>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</si>
  <si>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</si>
  <si>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</si>
  <si>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</si>
  <si>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</si>
  <si>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</si>
  <si>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</si>
  <si>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</si>
  <si>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</si>
  <si>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</si>
  <si>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</si>
  <si>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</si>
  <si>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</si>
  <si>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</si>
  <si>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</si>
  <si>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</si>
  <si>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</si>
  <si>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</si>
  <si>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</si>
  <si>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</si>
  <si>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</si>
  <si>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</si>
  <si>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</si>
  <si>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</si>
  <si>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</si>
  <si>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</si>
  <si>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</si>
  <si>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</si>
  <si>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</si>
  <si>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</si>
  <si>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</si>
  <si>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</si>
  <si>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</si>
  <si>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</si>
  <si>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</si>
  <si>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</si>
  <si>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</si>
  <si>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</si>
  <si>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</si>
  <si>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</si>
  <si>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</si>
  <si>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</si>
  <si>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</si>
  <si>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</si>
  <si>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</si>
  <si>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</si>
  <si>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</si>
  <si>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</si>
  <si>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</si>
  <si>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</si>
  <si>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</si>
  <si>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</si>
  <si>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</si>
  <si>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</si>
  <si>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</si>
  <si>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</si>
  <si>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</si>
  <si>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</si>
  <si>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</si>
  <si>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</si>
  <si>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</si>
  <si>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</si>
  <si>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</si>
  <si>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</si>
  <si>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</si>
  <si>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</si>
  <si>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</si>
  <si>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</si>
  <si>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</si>
  <si>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</si>
  <si>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</si>
  <si>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</si>
  <si>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</si>
  <si>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</si>
  <si>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</si>
  <si>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</si>
  <si>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</si>
  <si>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</si>
  <si>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</si>
  <si>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</si>
  <si>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</si>
  <si>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</si>
  <si>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</si>
  <si>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</si>
  <si>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</si>
  <si>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</si>
  <si>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</si>
  <si>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</si>
  <si>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</si>
  <si>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</si>
  <si>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</si>
  <si>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</si>
  <si>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</si>
  <si>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</si>
  <si>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</si>
  <si>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</si>
  <si>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</si>
  <si>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</si>
  <si>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</si>
  <si>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</si>
  <si>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</si>
  <si>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</si>
  <si>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</si>
  <si>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</si>
  <si>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</si>
  <si>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</si>
  <si>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</si>
  <si>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</si>
  <si>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</si>
  <si>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</si>
  <si>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</si>
  <si>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</si>
  <si>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</si>
  <si>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</si>
  <si>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</si>
  <si>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</si>
  <si>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</si>
  <si>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</si>
  <si>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</si>
  <si>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</si>
  <si>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</si>
  <si>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</si>
  <si>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</si>
  <si>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</si>
  <si>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</si>
  <si>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</si>
  <si>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</si>
  <si>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</si>
  <si>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</si>
  <si>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</si>
  <si>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</si>
  <si>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</si>
  <si>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</si>
  <si>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</si>
  <si>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</si>
  <si>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</si>
  <si>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</si>
  <si>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</si>
  <si>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</si>
  <si>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</si>
  <si>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</si>
  <si>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</si>
  <si>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</si>
  <si>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</si>
  <si>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</si>
  <si>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</si>
  <si>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</si>
  <si>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</si>
  <si>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</si>
  <si>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</si>
  <si>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</si>
  <si>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</si>
  <si>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</si>
  <si>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</si>
  <si>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</si>
  <si>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</si>
  <si>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</si>
  <si>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</si>
  <si>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</si>
  <si>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</si>
  <si>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</si>
  <si>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</si>
  <si>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</si>
  <si>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</si>
  <si>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</si>
  <si>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</si>
  <si>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</si>
  <si>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</si>
  <si>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</si>
  <si>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</si>
  <si>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</si>
  <si>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</si>
  <si>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</si>
  <si>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</si>
  <si>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</si>
  <si>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</si>
  <si>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</si>
  <si>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</si>
  <si>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</si>
  <si>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</si>
  <si>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</si>
  <si>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</si>
  <si>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</si>
  <si>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</si>
  <si>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</si>
  <si>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</si>
  <si>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</si>
  <si>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</si>
  <si>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</si>
  <si>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</si>
  <si>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</si>
  <si>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</si>
  <si>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</si>
  <si>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</si>
  <si>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</si>
  <si>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</si>
  <si>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</si>
  <si>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</si>
  <si>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</si>
  <si>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</si>
  <si>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</si>
  <si>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</si>
  <si>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</si>
  <si>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</si>
  <si>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</si>
  <si>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</si>
  <si>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</si>
  <si>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</si>
  <si>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</si>
  <si>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</si>
  <si>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</si>
  <si>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</si>
  <si>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</si>
  <si>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</si>
  <si>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</si>
  <si>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</si>
  <si>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</si>
  <si>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</si>
  <si>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</si>
  <si>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</si>
  <si>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</si>
  <si>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</si>
  <si>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</si>
  <si>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</si>
  <si>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</si>
  <si>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</si>
  <si>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</si>
  <si>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</si>
  <si>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</si>
  <si>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</si>
  <si>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</si>
  <si>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</si>
  <si>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</si>
  <si>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</si>
  <si>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</si>
  <si>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</si>
  <si>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</si>
  <si>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</si>
  <si>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</si>
  <si>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</si>
  <si>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</si>
  <si>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</si>
  <si>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</si>
  <si>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</si>
  <si>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</si>
  <si>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</si>
  <si>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</si>
  <si>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</si>
  <si>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</si>
  <si>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</si>
  <si>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</si>
  <si>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</si>
  <si>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</si>
  <si>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</si>
  <si>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</si>
  <si>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</si>
  <si>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</si>
  <si>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</si>
  <si>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</si>
  <si>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</si>
  <si>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</si>
  <si>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</si>
  <si>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</si>
  <si>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</si>
  <si>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</si>
  <si>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</si>
  <si>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</si>
  <si>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</si>
  <si>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</si>
  <si>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</si>
  <si>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</si>
  <si>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</si>
  <si>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</si>
  <si>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</si>
  <si>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</si>
  <si>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</si>
  <si>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</si>
  <si>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</si>
  <si>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</si>
  <si>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</si>
  <si>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</si>
  <si>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</si>
  <si>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</si>
  <si>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</si>
  <si>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</si>
  <si>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</si>
  <si>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</si>
  <si>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</si>
  <si>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</si>
  <si>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</si>
  <si>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</si>
  <si>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</si>
  <si>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</si>
  <si>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</si>
  <si>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</si>
  <si>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</si>
  <si>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</si>
  <si>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</si>
  <si>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</si>
  <si>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</si>
  <si>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</si>
  <si>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</si>
  <si>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</si>
  <si>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</si>
  <si>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</si>
  <si>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</si>
  <si>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</si>
  <si>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</si>
  <si>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</si>
  <si>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</si>
  <si>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</si>
  <si>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</si>
  <si>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</si>
  <si>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</si>
  <si>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</si>
  <si>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</si>
  <si>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</si>
  <si>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</si>
  <si>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</si>
  <si>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</si>
  <si>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</si>
  <si>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</si>
  <si>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</si>
  <si>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</si>
  <si>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</si>
  <si>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</si>
  <si>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</si>
  <si>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</si>
  <si>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</si>
  <si>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</si>
  <si>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</si>
  <si>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</si>
  <si>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</si>
  <si>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</si>
  <si>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</si>
  <si>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</si>
  <si>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</si>
  <si>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</si>
  <si>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</si>
  <si>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</si>
  <si>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</si>
  <si>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</si>
  <si>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</si>
  <si>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</si>
  <si>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</si>
  <si>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</si>
  <si>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</si>
  <si>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</si>
  <si>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</si>
  <si>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</si>
  <si>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</si>
  <si>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</si>
  <si>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</si>
  <si>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</si>
  <si>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</si>
  <si>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</si>
  <si>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</si>
  <si>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</si>
  <si>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</si>
  <si>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</si>
  <si>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</si>
  <si>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</si>
  <si>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</si>
  <si>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</si>
  <si>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</si>
  <si>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</si>
  <si>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</si>
  <si>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</si>
  <si>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</si>
  <si>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</si>
  <si>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</si>
  <si>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</si>
  <si>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</si>
  <si>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</si>
  <si>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</si>
  <si>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</si>
  <si>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</si>
  <si>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</si>
  <si>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</si>
  <si>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</si>
  <si>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</si>
  <si>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</si>
  <si>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</si>
  <si>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</si>
  <si>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</si>
  <si>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</si>
  <si>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</si>
  <si>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</si>
  <si>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</si>
  <si>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</si>
  <si>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</si>
  <si>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</si>
  <si>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</si>
  <si>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</si>
  <si>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</si>
  <si>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</si>
  <si>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</si>
  <si>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</si>
  <si>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</si>
  <si>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</si>
  <si>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</si>
  <si>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</si>
  <si>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</si>
  <si>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</si>
  <si>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</si>
  <si>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</si>
  <si>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</si>
  <si>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</si>
  <si>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</si>
  <si>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</si>
  <si>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</si>
  <si>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</si>
  <si>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</si>
  <si>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</si>
  <si>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</si>
  <si>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</si>
  <si>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</si>
  <si>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</si>
  <si>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</si>
  <si>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</si>
  <si>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</si>
  <si>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</si>
  <si>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</si>
  <si>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</si>
  <si>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</si>
  <si>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</si>
  <si>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</si>
  <si>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</si>
  <si>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</si>
  <si>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</si>
  <si>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</si>
  <si>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</si>
  <si>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</si>
  <si>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</si>
  <si>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</si>
  <si>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</si>
  <si>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</si>
  <si>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</si>
  <si>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</si>
  <si>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</si>
  <si>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</si>
  <si>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</si>
  <si>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</si>
  <si>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</si>
  <si>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</si>
  <si>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</si>
  <si>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</si>
  <si>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</si>
  <si>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</si>
  <si>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</si>
  <si>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</si>
  <si>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</si>
  <si>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</si>
  <si>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</si>
  <si>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</si>
  <si>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</si>
  <si>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</si>
  <si>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</si>
  <si>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</si>
  <si>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</si>
  <si>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</si>
  <si>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</si>
  <si>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</si>
  <si>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</si>
  <si>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</si>
  <si>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</si>
  <si>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</si>
  <si>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</si>
  <si>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</si>
  <si>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</si>
  <si>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</si>
  <si>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</si>
  <si>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</si>
  <si>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</si>
  <si>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</si>
  <si>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</si>
  <si>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</si>
  <si>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</si>
  <si>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</si>
  <si>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</si>
  <si>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</si>
  <si>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</si>
  <si>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</si>
  <si>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</si>
  <si>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</si>
  <si>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</si>
  <si>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</si>
  <si>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</si>
  <si>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</si>
  <si>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</si>
  <si>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</si>
  <si>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</si>
  <si>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</si>
  <si>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</si>
  <si>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</si>
  <si>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</si>
  <si>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</si>
  <si>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</si>
  <si>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</si>
  <si>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</si>
  <si>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</si>
  <si>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</si>
  <si>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</si>
  <si>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</si>
  <si>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</si>
  <si>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</si>
  <si>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</si>
  <si>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</si>
  <si>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</si>
  <si>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</si>
  <si>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</si>
  <si>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</si>
  <si>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</si>
  <si>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</si>
  <si>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</si>
  <si>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</si>
  <si>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</si>
  <si>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</si>
  <si>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</si>
  <si>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</si>
  <si>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</si>
  <si>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</si>
  <si>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</si>
  <si>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</si>
  <si>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</si>
  <si>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</si>
  <si>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</si>
  <si>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</si>
  <si>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</si>
  <si>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</si>
  <si>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</si>
  <si>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</si>
  <si>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</si>
  <si>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</si>
  <si>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</si>
  <si>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</si>
  <si>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</si>
  <si>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</si>
  <si>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</si>
  <si>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</si>
  <si>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</si>
  <si>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</si>
  <si>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</si>
  <si>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</si>
  <si>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</si>
  <si>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</si>
  <si>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</si>
  <si>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</si>
  <si>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</si>
  <si>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</si>
  <si>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</si>
  <si>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</si>
  <si>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</si>
  <si>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</si>
  <si>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</si>
  <si>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</si>
  <si>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</si>
  <si>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</si>
  <si>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</si>
  <si>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</si>
  <si>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</si>
  <si>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</si>
  <si>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</si>
  <si>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</si>
  <si>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</si>
  <si>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</si>
  <si>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</si>
  <si>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</si>
  <si>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</si>
  <si>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</si>
  <si>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</si>
  <si>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</si>
  <si>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</si>
  <si>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</si>
  <si>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</si>
  <si>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</si>
  <si>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</si>
  <si>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</si>
  <si>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</si>
  <si>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</si>
  <si>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</si>
  <si>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</si>
  <si>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</si>
  <si>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</si>
  <si>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</si>
  <si>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</si>
  <si>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</si>
  <si>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</si>
  <si>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</si>
  <si>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</si>
  <si>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</si>
  <si>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</si>
  <si>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</si>
  <si>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</si>
  <si>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</si>
  <si>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</si>
  <si>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</si>
  <si>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</si>
  <si>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</si>
  <si>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</si>
  <si>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</si>
  <si>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</si>
  <si>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</si>
  <si>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</si>
  <si>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</si>
  <si>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</si>
  <si>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</si>
  <si>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</si>
  <si>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</si>
  <si>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</si>
  <si>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</si>
  <si>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</si>
  <si>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</si>
  <si>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</si>
  <si>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</si>
  <si>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</si>
  <si>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</si>
  <si>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</si>
  <si>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</si>
  <si>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</si>
  <si>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</si>
  <si>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</si>
  <si>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</si>
  <si>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</si>
  <si>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</si>
  <si>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</si>
  <si>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</si>
  <si>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</si>
  <si>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</si>
  <si>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</si>
  <si>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</si>
  <si>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</si>
  <si>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</si>
  <si>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</si>
  <si>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</si>
  <si>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</si>
  <si>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</si>
  <si>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</si>
  <si>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</si>
  <si>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</si>
  <si>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</si>
  <si>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</si>
  <si>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</si>
  <si>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</si>
  <si>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</si>
  <si>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</si>
  <si>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</si>
  <si>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</si>
  <si>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</si>
  <si>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</si>
  <si>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</si>
  <si>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</si>
  <si>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</si>
  <si>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</si>
  <si>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</si>
  <si>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</si>
  <si>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</si>
  <si>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</si>
  <si>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</si>
  <si>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</si>
  <si>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</si>
  <si>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</si>
  <si>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</si>
  <si>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</si>
  <si>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</si>
  <si>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</si>
  <si>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</si>
  <si>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</si>
  <si>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</si>
  <si>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</si>
  <si>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</si>
  <si>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</si>
  <si>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</si>
  <si>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</si>
  <si>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</si>
  <si>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</si>
  <si>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</si>
  <si>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</si>
  <si>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</si>
  <si>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</si>
  <si>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</si>
  <si>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</si>
  <si>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</si>
  <si>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</si>
  <si>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</si>
  <si>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</si>
  <si>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</si>
  <si>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</si>
  <si>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</si>
  <si>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</si>
  <si>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</si>
  <si>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</si>
  <si>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</si>
  <si>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</si>
  <si>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</si>
  <si>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</si>
  <si>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</si>
  <si>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</si>
  <si>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</si>
  <si>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</si>
  <si>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</si>
  <si>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</si>
  <si>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</si>
  <si>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</si>
  <si>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</si>
  <si>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</si>
  <si>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</si>
  <si>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</si>
  <si>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</si>
  <si>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</si>
  <si>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</si>
  <si>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</si>
  <si>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</si>
  <si>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</si>
  <si>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</si>
  <si>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</si>
  <si>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</si>
  <si>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</si>
  <si>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</si>
  <si>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</si>
  <si>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</si>
  <si>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</si>
  <si>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</si>
  <si>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</si>
  <si>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</si>
  <si>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</si>
  <si>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</si>
  <si>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</si>
  <si>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</si>
  <si>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</si>
  <si>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</si>
  <si>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</si>
  <si>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</si>
  <si>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</si>
  <si>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</si>
  <si>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</si>
  <si>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</si>
  <si>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</si>
  <si>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</si>
  <si>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</si>
  <si>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</si>
  <si>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</si>
  <si>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</si>
  <si>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</si>
  <si>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</si>
  <si>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</si>
  <si>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</si>
  <si>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</si>
  <si>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</si>
  <si>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</si>
  <si>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</si>
  <si>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</si>
  <si>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</si>
  <si>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</si>
  <si>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</si>
  <si>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</si>
  <si>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</si>
  <si>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</si>
  <si>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</si>
  <si>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</si>
  <si>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</si>
  <si>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</si>
  <si>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</si>
  <si>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</si>
  <si>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</si>
  <si>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</si>
  <si>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</si>
  <si>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</si>
  <si>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</si>
  <si>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</si>
  <si>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</si>
  <si>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</si>
  <si>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</si>
  <si>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</si>
  <si>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</si>
  <si>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</si>
  <si>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</si>
  <si>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</si>
  <si>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</si>
  <si>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</si>
  <si>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</si>
  <si>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</si>
  <si>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</si>
  <si>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</si>
  <si>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</si>
  <si>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</si>
  <si>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</si>
  <si>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</si>
  <si>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</si>
  <si>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</si>
  <si>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</si>
  <si>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</si>
  <si>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</si>
  <si>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</si>
  <si>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</si>
  <si>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</si>
  <si>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</si>
  <si>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</si>
  <si>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</si>
  <si>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</si>
  <si>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</si>
  <si>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</si>
  <si>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</si>
  <si>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</si>
  <si>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</si>
  <si>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</si>
  <si>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</si>
  <si>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</si>
  <si>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</si>
  <si>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</si>
  <si>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</si>
  <si>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</si>
  <si>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</si>
  <si>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</si>
  <si>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</si>
  <si>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</si>
  <si>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</si>
  <si>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</si>
  <si>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</si>
  <si>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</si>
  <si>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</si>
  <si>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</si>
  <si>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</si>
  <si>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</si>
  <si>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</si>
  <si>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</si>
  <si>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</si>
  <si>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</si>
  <si>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</si>
  <si>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</si>
  <si>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</si>
  <si>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</si>
  <si>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</si>
  <si>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</si>
  <si>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</si>
  <si>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</si>
  <si>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</si>
  <si>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</si>
  <si>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</si>
  <si>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</si>
  <si>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</si>
  <si>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</si>
  <si>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</si>
  <si>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</si>
  <si>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</si>
  <si>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</si>
  <si>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</si>
  <si>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</si>
  <si>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</si>
  <si>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</si>
  <si>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</si>
  <si>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</si>
  <si>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</si>
  <si>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</si>
  <si>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</si>
  <si>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</si>
  <si>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</si>
  <si>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</si>
  <si>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</si>
  <si>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</si>
  <si>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</si>
  <si>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</si>
  <si>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</si>
  <si>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</si>
  <si>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</si>
  <si>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</si>
  <si>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</si>
  <si>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</si>
  <si>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</si>
  <si>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</si>
  <si>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</si>
  <si>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</si>
  <si>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</si>
  <si>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</si>
  <si>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</si>
  <si>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</si>
  <si>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</si>
  <si>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</si>
  <si>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</si>
  <si>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</si>
  <si>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</si>
  <si>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</si>
  <si>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</si>
  <si>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</si>
  <si>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</si>
  <si>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</si>
  <si>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</si>
  <si>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</si>
  <si>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</si>
  <si>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</si>
  <si>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</si>
  <si>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</si>
  <si>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</si>
  <si>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</si>
  <si>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</si>
  <si>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</si>
  <si>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</si>
  <si>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</si>
  <si>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</si>
  <si>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</si>
  <si>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</si>
  <si>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</si>
  <si>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</si>
  <si>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</si>
  <si>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</si>
  <si>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</si>
  <si>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</si>
  <si>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</si>
  <si>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</si>
  <si>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</si>
  <si>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</si>
  <si>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</si>
  <si>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</si>
  <si>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</si>
  <si>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</si>
  <si>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</si>
  <si>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</si>
  <si>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</si>
  <si>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</si>
  <si>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</si>
  <si>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</si>
  <si>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</si>
  <si>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</si>
  <si>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</si>
  <si>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</si>
  <si>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</si>
  <si>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</si>
  <si>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</si>
  <si>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</si>
  <si>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</si>
  <si>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</si>
  <si>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</si>
  <si>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</si>
  <si>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</si>
  <si>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</si>
  <si>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</si>
  <si>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</si>
  <si>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</si>
  <si>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</si>
  <si>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</si>
  <si>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</si>
  <si>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</si>
  <si>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</si>
  <si>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</si>
  <si>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</si>
  <si>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</si>
  <si>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</si>
  <si>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</si>
  <si>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</si>
  <si>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</si>
  <si>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</si>
  <si>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</si>
  <si>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</si>
  <si>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</si>
  <si>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</si>
  <si>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</si>
  <si>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</si>
  <si>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</si>
  <si>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</si>
  <si>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</si>
  <si>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</si>
  <si>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</si>
  <si>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</si>
  <si>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</si>
  <si>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</si>
  <si>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</si>
  <si>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</si>
  <si>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</si>
  <si>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</si>
  <si>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</si>
  <si>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</si>
  <si>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</si>
  <si>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</si>
  <si>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</si>
  <si>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</si>
  <si>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</si>
  <si>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</si>
  <si>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</si>
  <si>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</si>
  <si>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</si>
  <si>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</si>
  <si>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</si>
  <si>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</si>
  <si>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</si>
  <si>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</si>
  <si>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</si>
  <si>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</si>
  <si>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</si>
  <si>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</si>
  <si>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</si>
  <si>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</si>
  <si>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</si>
  <si>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</si>
  <si>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</si>
  <si>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</si>
  <si>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</si>
  <si>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</si>
  <si>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</si>
  <si>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</si>
  <si>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</si>
  <si>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</si>
  <si>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</si>
  <si>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</si>
  <si>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</si>
  <si>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</si>
  <si>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</si>
  <si>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</si>
  <si>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</si>
  <si>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</si>
  <si>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</si>
  <si>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</si>
  <si>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</si>
  <si>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</si>
  <si>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</si>
  <si>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</si>
  <si>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</si>
  <si>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</si>
  <si>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</si>
  <si>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</si>
  <si>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</si>
  <si>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</si>
  <si>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</si>
  <si>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</si>
  <si>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</si>
  <si>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</si>
  <si>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</si>
  <si>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</si>
  <si>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</si>
  <si>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</si>
  <si>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</si>
  <si>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</si>
  <si>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</si>
  <si>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</si>
  <si>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</si>
  <si>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</si>
  <si>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</si>
  <si>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</si>
  <si>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</si>
  <si>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</si>
  <si>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</si>
  <si>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</si>
  <si>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</si>
  <si>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</si>
  <si>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</si>
  <si>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</si>
  <si>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</si>
  <si>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</si>
  <si>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</si>
  <si>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</si>
  <si>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</si>
  <si>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</si>
  <si>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</si>
  <si>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</si>
  <si>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</si>
  <si>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</si>
  <si>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</si>
  <si>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</si>
  <si>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</si>
  <si>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</si>
  <si>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</si>
  <si>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</si>
  <si>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</si>
  <si>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</si>
  <si>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</si>
  <si>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</si>
  <si>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</si>
  <si>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</si>
  <si>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</si>
  <si>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</si>
  <si>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</si>
  <si>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</si>
  <si>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</si>
  <si>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</si>
  <si>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</si>
  <si>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</si>
  <si>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</si>
  <si>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</si>
  <si>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</si>
  <si>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</si>
  <si>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</si>
  <si>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</si>
  <si>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</si>
  <si>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</si>
  <si>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</si>
  <si>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</si>
  <si>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</si>
  <si>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</si>
  <si>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</si>
  <si>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</si>
  <si>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</si>
  <si>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</si>
  <si>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</si>
  <si>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</si>
  <si>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</si>
  <si>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</si>
  <si>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</si>
  <si>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</si>
  <si>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</si>
  <si>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</si>
  <si>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</si>
  <si>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</si>
  <si>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</si>
  <si>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</si>
  <si>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</si>
  <si>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</si>
  <si>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</si>
  <si>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</si>
  <si>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</si>
  <si>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</si>
  <si>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</si>
  <si>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</si>
  <si>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</si>
  <si>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</si>
  <si>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</si>
  <si>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</si>
  <si>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</si>
  <si>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</si>
  <si>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</si>
  <si>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</si>
  <si>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</si>
  <si>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</si>
  <si>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</si>
  <si>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</si>
  <si>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</si>
  <si>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</si>
  <si>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</si>
  <si>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</si>
  <si>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</si>
  <si>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</si>
  <si>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</si>
  <si>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</si>
  <si>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</si>
  <si>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</si>
  <si>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</si>
  <si>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</si>
  <si>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</si>
  <si>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</si>
  <si>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</si>
  <si>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</si>
  <si>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</si>
  <si>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</si>
  <si>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</si>
  <si>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</si>
  <si>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</si>
  <si>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</si>
  <si>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</si>
  <si>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</si>
  <si>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</si>
  <si>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</si>
  <si>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</si>
  <si>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</si>
  <si>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</si>
  <si>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</si>
  <si>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</si>
  <si>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</si>
  <si>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</si>
  <si>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</si>
  <si>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</si>
  <si>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</si>
  <si>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</si>
  <si>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</si>
  <si>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</si>
  <si>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</si>
  <si>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</si>
  <si>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</si>
  <si>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</si>
  <si>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</si>
  <si>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</si>
  <si>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</si>
  <si>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</si>
  <si>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</si>
  <si>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</si>
  <si>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</si>
  <si>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</si>
  <si>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</si>
  <si>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</si>
  <si>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</si>
  <si>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</si>
  <si>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</si>
  <si>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</si>
  <si>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</si>
  <si>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</si>
  <si>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</si>
  <si>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</si>
  <si>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</si>
  <si>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</si>
  <si>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</si>
  <si>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</si>
  <si>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</si>
  <si>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</si>
  <si>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</si>
  <si>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</si>
  <si>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</si>
  <si>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</si>
  <si>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</si>
  <si>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</si>
  <si>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</si>
  <si>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</si>
  <si>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</si>
  <si>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</si>
  <si>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</si>
  <si>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</si>
  <si>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</si>
  <si>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</si>
  <si>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</si>
  <si>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</si>
  <si>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</si>
  <si>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</si>
  <si>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</si>
  <si>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</si>
  <si>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</si>
  <si>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</si>
  <si>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</si>
  <si>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</si>
  <si>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</si>
  <si>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</si>
  <si>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</si>
  <si>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</si>
  <si>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</si>
  <si>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</si>
  <si>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</si>
  <si>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</si>
  <si>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</si>
  <si>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</si>
  <si>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</si>
  <si>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</si>
  <si>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</si>
  <si>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</si>
  <si>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</si>
  <si>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</si>
  <si>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</si>
  <si>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</si>
  <si>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</si>
  <si>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</si>
  <si>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</si>
  <si>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</si>
  <si>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</si>
  <si>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</si>
  <si>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</si>
  <si>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</si>
  <si>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</si>
  <si>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</si>
  <si>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</si>
  <si>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</si>
  <si>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</si>
  <si>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</si>
  <si>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</si>
  <si>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</si>
  <si>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</si>
  <si>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</si>
  <si>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</si>
  <si>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</si>
  <si>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</si>
  <si>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</si>
  <si>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</si>
  <si>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</si>
  <si>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</si>
  <si>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</si>
  <si>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</si>
  <si>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</si>
  <si>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</si>
  <si>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</si>
  <si>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</si>
  <si>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</si>
  <si>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</si>
  <si>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</si>
  <si>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</si>
  <si>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</si>
  <si>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</si>
  <si>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</si>
  <si>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</si>
  <si>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</si>
  <si>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</si>
  <si>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</si>
  <si>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</si>
  <si>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</si>
  <si>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</si>
  <si>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</si>
  <si>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</si>
  <si>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</si>
  <si>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</si>
  <si>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</si>
  <si>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</si>
  <si>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</si>
  <si>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</si>
  <si>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</si>
  <si>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</si>
  <si>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</si>
  <si>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</si>
  <si>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</si>
  <si>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</si>
  <si>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</si>
  <si>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</si>
  <si>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</si>
  <si>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</si>
  <si>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</si>
  <si>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</si>
  <si>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</si>
  <si>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</si>
  <si>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</si>
  <si>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</si>
  <si>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</si>
  <si>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</si>
  <si>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</si>
  <si>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</si>
  <si>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</si>
  <si>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</si>
  <si>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</si>
  <si>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</si>
  <si>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</si>
  <si>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</si>
  <si>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</si>
  <si>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</si>
  <si>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</si>
  <si>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</si>
  <si>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</si>
  <si>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</si>
  <si>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</si>
  <si>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</si>
  <si>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</si>
  <si>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</si>
  <si>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</si>
  <si>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</si>
  <si>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</si>
  <si>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</si>
  <si>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</si>
  <si>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</si>
  <si>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</si>
  <si>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</si>
  <si>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</si>
  <si>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</si>
  <si>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</si>
  <si>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</si>
  <si>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</si>
  <si>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</si>
  <si>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</si>
  <si>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</si>
  <si>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</si>
  <si>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</si>
  <si>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</si>
  <si>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</si>
  <si>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</si>
  <si>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</si>
  <si>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</si>
  <si>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</si>
  <si>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</si>
  <si>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</si>
  <si>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</si>
  <si>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</si>
  <si>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</si>
  <si>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</si>
  <si>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</si>
  <si>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</si>
  <si>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</si>
  <si>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</si>
  <si>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</si>
  <si>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</si>
  <si>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</si>
  <si>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</si>
  <si>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</si>
  <si>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</si>
  <si>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</si>
  <si>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</si>
  <si>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</si>
  <si>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</si>
  <si>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</si>
  <si>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</si>
  <si>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</si>
  <si>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</si>
  <si>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</si>
  <si>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</si>
  <si>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</si>
  <si>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</si>
  <si>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</si>
  <si>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</si>
  <si>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</si>
  <si>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</si>
  <si>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</si>
  <si>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</si>
  <si>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</si>
  <si>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</si>
  <si>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</si>
  <si>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</si>
  <si>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</si>
  <si>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</si>
  <si>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</si>
  <si>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</si>
  <si>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</si>
  <si>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</si>
  <si>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</si>
  <si>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</si>
  <si>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</si>
  <si>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</si>
  <si>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</si>
  <si>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</si>
  <si>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</si>
  <si>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</si>
  <si>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</si>
  <si>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</si>
  <si>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</si>
  <si>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</si>
  <si>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</si>
  <si>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</si>
  <si>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</si>
  <si>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</si>
  <si>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</si>
  <si>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</si>
  <si>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</si>
  <si>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</si>
  <si>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</si>
  <si>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</si>
  <si>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</si>
  <si>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</si>
  <si>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</si>
  <si>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</si>
  <si>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</si>
  <si>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</si>
  <si>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</si>
  <si>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</si>
  <si>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</si>
  <si>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</si>
  <si>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</si>
  <si>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</si>
  <si>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</si>
  <si>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</si>
  <si>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</si>
  <si>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</si>
  <si>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</si>
  <si>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</si>
  <si>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</si>
  <si>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</si>
  <si>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</si>
  <si>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</si>
  <si>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</si>
  <si>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</si>
  <si>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</si>
  <si>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</si>
  <si>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</si>
  <si>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</si>
  <si>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</si>
  <si>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</si>
  <si>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</si>
  <si>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</si>
  <si>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</si>
  <si>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</si>
  <si>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</si>
  <si>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</si>
  <si>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</si>
  <si>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</si>
  <si>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</si>
  <si>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</si>
  <si>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</si>
  <si>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</si>
  <si>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</si>
  <si>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</si>
  <si>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</si>
  <si>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</si>
  <si>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</si>
  <si>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</si>
  <si>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</si>
  <si>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</si>
  <si>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</si>
  <si>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</si>
  <si>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</si>
  <si>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</si>
  <si>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</si>
  <si>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</si>
  <si>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</si>
  <si>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</si>
  <si>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</si>
  <si>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</si>
  <si>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</si>
  <si>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</si>
  <si>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</si>
  <si>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</si>
  <si>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</si>
  <si>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</si>
  <si>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</si>
  <si>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</si>
  <si>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</si>
  <si>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</si>
  <si>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</si>
  <si>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</si>
  <si>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</si>
  <si>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</si>
  <si>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</si>
  <si>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</si>
  <si>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</si>
  <si>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</si>
  <si>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</si>
  <si>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</si>
  <si>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</si>
  <si>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</si>
  <si>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</si>
  <si>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</si>
  <si>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</si>
  <si>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</si>
  <si>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</si>
  <si>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</si>
  <si>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</si>
  <si>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</si>
  <si>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</si>
  <si>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</si>
  <si>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</si>
  <si>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</si>
  <si>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</si>
  <si>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</si>
  <si>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</si>
  <si>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</si>
  <si>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</si>
  <si>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</si>
  <si>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</si>
  <si>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</si>
  <si>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</si>
  <si>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</si>
  <si>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</si>
  <si>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</si>
  <si>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</si>
  <si>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</si>
  <si>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</si>
  <si>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</si>
  <si>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</si>
  <si>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</si>
  <si>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</si>
  <si>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</si>
  <si>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</si>
  <si>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</si>
  <si>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</si>
  <si>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</si>
  <si>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</si>
  <si>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</si>
  <si>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</si>
  <si>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</si>
  <si>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</si>
  <si>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</si>
  <si>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</si>
  <si>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</si>
  <si>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</si>
  <si>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</si>
  <si>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</si>
  <si>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</si>
  <si>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</si>
  <si>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</si>
  <si>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</si>
  <si>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</si>
  <si>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</si>
  <si>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</si>
  <si>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</si>
  <si>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</si>
  <si>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</si>
  <si>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</si>
  <si>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</si>
  <si>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</si>
  <si>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</si>
  <si>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</si>
  <si>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</si>
  <si>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</si>
  <si>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</si>
  <si>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</si>
  <si>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</si>
  <si>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</si>
  <si>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</si>
  <si>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</si>
  <si>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</si>
  <si>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</si>
  <si>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</si>
  <si>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</si>
  <si>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</si>
  <si>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</si>
  <si>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</si>
  <si>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</si>
  <si>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</si>
  <si>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</si>
  <si>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</si>
  <si>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</si>
  <si>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</si>
  <si>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</si>
  <si>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</si>
  <si>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</si>
  <si>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</si>
  <si>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</si>
  <si>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</si>
  <si>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</si>
  <si>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</si>
  <si>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</si>
  <si>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</si>
  <si>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</si>
  <si>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</si>
  <si>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</si>
  <si>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</si>
  <si>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</si>
  <si>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</si>
  <si>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</si>
  <si>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</si>
  <si>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</si>
  <si>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</si>
  <si>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</si>
  <si>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</si>
  <si>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</si>
  <si>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</si>
  <si>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</si>
  <si>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</si>
  <si>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</si>
  <si>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</si>
  <si>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</si>
  <si>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</si>
  <si>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</si>
  <si>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</si>
  <si>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</si>
  <si>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</si>
  <si>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</si>
  <si>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</si>
  <si>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</si>
  <si>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</si>
  <si>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</si>
  <si>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</si>
  <si>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</si>
  <si>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</si>
  <si>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</si>
  <si>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</si>
  <si>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</si>
  <si>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</si>
  <si>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</si>
  <si>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</si>
  <si>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</si>
  <si>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</si>
  <si>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</si>
  <si>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</si>
  <si>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</si>
  <si>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</si>
  <si>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</si>
  <si>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</si>
  <si>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</si>
  <si>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</si>
  <si>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</si>
  <si>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</si>
  <si>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</si>
  <si>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</si>
  <si>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</si>
  <si>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</si>
  <si>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</si>
  <si>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</si>
  <si>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</si>
  <si>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</si>
  <si>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</si>
  <si>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</si>
  <si>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</si>
  <si>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</si>
  <si>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</si>
  <si>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</si>
  <si>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</si>
  <si>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</si>
  <si>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</si>
  <si>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</si>
  <si>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</si>
  <si>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</si>
  <si>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</si>
  <si>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</si>
  <si>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</si>
  <si>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</si>
  <si>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</si>
  <si>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</si>
  <si>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</si>
  <si>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</si>
  <si>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</si>
  <si>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</si>
  <si>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</si>
  <si>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</si>
  <si>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</si>
  <si>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</si>
  <si>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</si>
  <si>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</si>
  <si>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</si>
  <si>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</si>
  <si>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</si>
  <si>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</si>
  <si>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</si>
  <si>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</si>
  <si>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</si>
  <si>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</si>
  <si>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</si>
  <si>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</si>
  <si>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</si>
  <si>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</si>
  <si>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</si>
  <si>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</si>
  <si>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</si>
  <si>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</si>
  <si>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</si>
  <si>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</si>
  <si>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</si>
  <si>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</si>
  <si>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</si>
  <si>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</si>
  <si>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</si>
  <si>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</si>
  <si>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</si>
  <si>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</si>
  <si>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</si>
  <si>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</si>
  <si>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</si>
  <si>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</si>
  <si>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</si>
  <si>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</si>
  <si>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</si>
  <si>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</si>
  <si>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</si>
  <si>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</si>
  <si>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</si>
  <si>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</si>
  <si>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</si>
  <si>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</si>
  <si>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</si>
  <si>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</si>
  <si>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</si>
  <si>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</si>
  <si>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</si>
  <si>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</si>
  <si>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</si>
  <si>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</si>
  <si>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</si>
  <si>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</si>
  <si>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</si>
  <si>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</si>
  <si>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</si>
  <si>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</si>
  <si>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</si>
  <si>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</si>
  <si>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</si>
  <si>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</si>
  <si>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</si>
  <si>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</si>
  <si>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</si>
  <si>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</si>
  <si>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</si>
  <si>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</si>
  <si>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</si>
  <si>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</si>
  <si>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</si>
  <si>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</si>
  <si>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</si>
  <si>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</si>
  <si>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</si>
  <si>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</si>
  <si>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</si>
  <si>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</si>
  <si>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</si>
  <si>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</si>
  <si>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</si>
  <si>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</si>
  <si>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</si>
  <si>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</si>
  <si>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</si>
  <si>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</si>
  <si>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</si>
  <si>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</si>
  <si>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</si>
  <si>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</si>
  <si>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</si>
  <si>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</si>
  <si>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</si>
  <si>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</si>
  <si>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</si>
  <si>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</si>
  <si>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</si>
  <si>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</si>
  <si>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</si>
  <si>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</si>
  <si>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</si>
  <si>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</si>
  <si>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</si>
  <si>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</si>
  <si>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</si>
  <si>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</si>
  <si>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</si>
  <si>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</si>
  <si>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</si>
  <si>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</si>
  <si>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</si>
  <si>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</si>
  <si>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</si>
  <si>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</si>
  <si>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</si>
  <si>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</si>
  <si>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</si>
  <si>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</si>
  <si>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</si>
  <si>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</si>
  <si>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</si>
  <si>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</si>
  <si>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</si>
  <si>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</si>
  <si>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</si>
  <si>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</si>
  <si>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</si>
  <si>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</si>
  <si>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</si>
  <si>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</si>
  <si>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</si>
  <si>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</si>
  <si>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</si>
  <si>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</si>
  <si>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</si>
  <si>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</si>
  <si>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</si>
  <si>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</si>
  <si>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</si>
  <si>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</si>
  <si>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</si>
  <si>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</si>
  <si>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</si>
  <si>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</si>
  <si>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</si>
  <si>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</si>
  <si>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</si>
  <si>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</si>
  <si>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</si>
  <si>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</si>
  <si>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</si>
  <si>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</si>
  <si>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</si>
  <si>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</si>
  <si>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</si>
  <si>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</si>
  <si>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</si>
  <si>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</si>
  <si>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</si>
  <si>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</si>
  <si>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</si>
  <si>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</si>
  <si>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</si>
  <si>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</si>
  <si>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</si>
  <si>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</si>
  <si>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</si>
  <si>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</si>
  <si>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</si>
  <si>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</si>
  <si>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</si>
  <si>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</si>
  <si>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</si>
  <si>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</si>
  <si>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</si>
  <si>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</si>
  <si>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</si>
  <si>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</si>
  <si>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</si>
  <si>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</si>
  <si>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</si>
  <si>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</si>
  <si>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</si>
  <si>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</si>
  <si>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</si>
  <si>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</si>
  <si>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</si>
  <si>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</si>
  <si>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</si>
  <si>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</si>
  <si>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</si>
  <si>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</si>
  <si>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</si>
  <si>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</si>
  <si>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</si>
  <si>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</si>
  <si>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</si>
  <si>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</si>
  <si>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</si>
  <si>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</si>
  <si>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</si>
  <si>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</si>
  <si>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</si>
  <si>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</si>
  <si>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</si>
  <si>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</si>
  <si>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</si>
  <si>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</si>
  <si>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</si>
  <si>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</si>
  <si>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</si>
  <si>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</si>
  <si>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</si>
  <si>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</si>
  <si>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</si>
  <si>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</si>
  <si>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</si>
  <si>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</si>
  <si>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</si>
  <si>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</si>
  <si>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</si>
  <si>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</si>
  <si>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</si>
  <si>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</si>
  <si>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</si>
  <si>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</si>
  <si>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</si>
  <si>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</si>
  <si>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</si>
  <si>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</si>
  <si>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</si>
  <si>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</si>
  <si>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</si>
  <si>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</si>
  <si>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</si>
  <si>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</si>
  <si>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</si>
  <si>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</si>
  <si>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</si>
  <si>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</si>
  <si>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</si>
  <si>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</si>
  <si>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</si>
  <si>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</si>
  <si>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</si>
  <si>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</si>
  <si>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</si>
  <si>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</si>
  <si>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</si>
  <si>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</si>
  <si>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</si>
  <si>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</si>
  <si>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</si>
  <si>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</si>
  <si>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</si>
  <si>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</si>
  <si>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</si>
  <si>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</si>
  <si>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</si>
  <si>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</si>
  <si>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</si>
  <si>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</si>
  <si>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</si>
  <si>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</si>
  <si>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</si>
  <si>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</si>
  <si>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</si>
  <si>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</si>
  <si>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</si>
  <si>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</si>
  <si>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</si>
  <si>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</si>
  <si>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</si>
  <si>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</si>
  <si>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</si>
  <si>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</si>
  <si>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</si>
  <si>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</si>
  <si>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</si>
  <si>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</si>
  <si>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</si>
  <si>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</si>
  <si>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</si>
  <si>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</si>
  <si>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</si>
  <si>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</si>
  <si>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</si>
  <si>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</si>
  <si>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</si>
  <si>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</si>
  <si>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</si>
  <si>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</si>
  <si>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</si>
  <si>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</si>
  <si>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</si>
  <si>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</si>
  <si>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</si>
  <si>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</si>
  <si>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</si>
  <si>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</si>
  <si>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</si>
  <si>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</si>
  <si>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</si>
  <si>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</si>
  <si>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</si>
  <si>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</si>
  <si>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</si>
  <si>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</si>
  <si>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</si>
  <si>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</si>
  <si>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</si>
  <si>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</si>
  <si>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</si>
  <si>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</si>
  <si>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</si>
  <si>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</si>
  <si>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</si>
  <si>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</si>
  <si>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</si>
  <si>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</si>
  <si>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</si>
  <si>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</si>
  <si>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</si>
  <si>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</si>
  <si>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</si>
  <si>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</si>
  <si>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</si>
  <si>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</si>
  <si>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</si>
  <si>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</si>
  <si>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</si>
  <si>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</si>
  <si>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</si>
  <si>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</si>
  <si>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</si>
  <si>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</si>
  <si>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</si>
  <si>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</si>
  <si>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</si>
  <si>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</si>
  <si>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</si>
  <si>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</si>
  <si>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</si>
  <si>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</si>
  <si>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</si>
  <si>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</si>
  <si>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</si>
  <si>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</si>
  <si>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</si>
  <si>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</si>
  <si>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</si>
  <si>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</si>
  <si>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</si>
  <si>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</si>
  <si>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</si>
  <si>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</si>
  <si>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</si>
  <si>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</si>
  <si>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</si>
  <si>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</si>
  <si>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</si>
  <si>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</si>
  <si>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</si>
  <si>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</si>
  <si>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</si>
  <si>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</si>
  <si>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</si>
  <si>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</si>
  <si>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</si>
  <si>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</si>
  <si>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</si>
  <si>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</si>
  <si>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</si>
  <si>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</si>
  <si>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</si>
  <si>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</si>
  <si>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</si>
  <si>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</si>
  <si>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</si>
  <si>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</si>
  <si>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</si>
  <si>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</si>
  <si>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</si>
  <si>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</si>
  <si>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</si>
  <si>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</si>
  <si>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</si>
  <si>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</si>
  <si>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</si>
  <si>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</si>
  <si>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</si>
  <si>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</si>
  <si>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</si>
  <si>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</si>
  <si>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</si>
  <si>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</si>
  <si>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</si>
  <si>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</si>
  <si>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</si>
  <si>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</si>
  <si>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</si>
  <si>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</si>
  <si>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</si>
  <si>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</si>
  <si>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</si>
  <si>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</si>
  <si>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</si>
  <si>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</si>
  <si>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</si>
  <si>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</si>
  <si>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</si>
  <si>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</si>
  <si>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</si>
  <si>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</si>
  <si>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</si>
  <si>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</si>
  <si>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</si>
  <si>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</si>
  <si>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</si>
  <si>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</si>
  <si>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</si>
  <si>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</si>
  <si>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</si>
  <si>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</si>
  <si>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</si>
  <si>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</si>
  <si>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</si>
  <si>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</si>
  <si>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</si>
  <si>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</si>
  <si>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</si>
  <si>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</si>
  <si>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</si>
  <si>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</si>
  <si>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</si>
  <si>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</si>
  <si>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</si>
  <si>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</si>
  <si>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</si>
  <si>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</si>
  <si>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</si>
  <si>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</si>
  <si>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</si>
  <si>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</si>
  <si>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</si>
  <si>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</si>
  <si>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</si>
  <si>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</si>
  <si>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</si>
  <si>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</si>
  <si>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</si>
  <si>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</si>
  <si>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</si>
  <si>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</si>
  <si>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</si>
  <si>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</si>
  <si>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</si>
  <si>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</si>
  <si>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</si>
  <si>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</si>
  <si>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</si>
  <si>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</si>
  <si>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</si>
  <si>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</si>
  <si>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</si>
  <si>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</si>
  <si>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</si>
  <si>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</si>
  <si>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</si>
  <si>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</si>
  <si>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</si>
  <si>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</si>
  <si>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</si>
  <si>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</si>
  <si>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</si>
  <si>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</si>
  <si>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</si>
  <si>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</si>
  <si>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</si>
  <si>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</si>
  <si>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</si>
  <si>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</si>
  <si>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</si>
  <si>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</si>
  <si>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</si>
  <si>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</si>
  <si>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</si>
  <si>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</si>
  <si>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</si>
  <si>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</si>
  <si>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</si>
  <si>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</si>
  <si>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</si>
  <si>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</si>
  <si>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</si>
  <si>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</si>
  <si>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</si>
  <si>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</si>
  <si>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</si>
  <si>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</si>
  <si>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</si>
  <si>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</si>
  <si>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</si>
  <si>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</si>
  <si>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</si>
  <si>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</si>
  <si>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</si>
  <si>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</si>
  <si>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</si>
  <si>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</si>
  <si>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</si>
  <si>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</si>
  <si>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</si>
  <si>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</si>
  <si>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</si>
  <si>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</si>
  <si>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</si>
  <si>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</si>
  <si>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</si>
  <si>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</si>
  <si>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</si>
  <si>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</si>
  <si>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</si>
  <si>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</si>
  <si>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</si>
  <si>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</si>
  <si>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</si>
  <si>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</si>
  <si>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</si>
  <si>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</si>
  <si>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</si>
  <si>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</si>
  <si>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</si>
  <si>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</si>
  <si>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</si>
  <si>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</si>
  <si>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</si>
  <si>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</si>
  <si>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</si>
  <si>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</si>
  <si>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</si>
  <si>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</si>
  <si>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</si>
  <si>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</si>
  <si>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</si>
  <si>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</si>
  <si>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</si>
  <si>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</si>
  <si>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</si>
  <si>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</si>
  <si>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</si>
  <si>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</si>
  <si>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</si>
  <si>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</si>
  <si>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</si>
  <si>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</si>
  <si>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</si>
  <si>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</si>
  <si>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</si>
  <si>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</si>
  <si>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</si>
  <si>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</si>
  <si>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</si>
  <si>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</si>
  <si>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</si>
  <si>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</si>
  <si>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</si>
  <si>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</si>
  <si>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</si>
  <si>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</si>
  <si>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</si>
  <si>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</si>
  <si>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</si>
  <si>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</si>
  <si>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</si>
  <si>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</si>
  <si>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</si>
  <si>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</si>
  <si>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</si>
  <si>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</si>
  <si>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</si>
  <si>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</si>
  <si>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</si>
  <si>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</si>
  <si>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</si>
  <si>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</si>
  <si>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</si>
  <si>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</si>
  <si>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</si>
  <si>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</si>
  <si>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</si>
  <si>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</si>
  <si>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</si>
  <si>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</si>
  <si>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</si>
  <si>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</si>
  <si>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</si>
  <si>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</si>
  <si>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</si>
  <si>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</si>
  <si>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</si>
  <si>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</si>
  <si>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</si>
  <si>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</si>
  <si>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</si>
  <si>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</si>
  <si>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</si>
  <si>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</si>
  <si>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</si>
  <si>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</si>
  <si>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</si>
  <si>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</si>
  <si>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</si>
  <si>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</si>
  <si>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</si>
  <si>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</si>
  <si>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</si>
  <si>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</si>
  <si>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</si>
  <si>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</si>
  <si>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</si>
  <si>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</si>
  <si>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</si>
  <si>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</si>
  <si>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</si>
  <si>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</si>
  <si>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</si>
  <si>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</si>
  <si>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</si>
  <si>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</si>
  <si>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</si>
  <si>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</si>
  <si>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</si>
  <si>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</si>
  <si>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</si>
  <si>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</si>
  <si>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</si>
  <si>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</si>
  <si>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</si>
  <si>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</si>
  <si>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</si>
  <si>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</si>
  <si>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</si>
  <si>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</si>
  <si>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</si>
  <si>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</si>
  <si>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</si>
  <si>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</si>
  <si>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</si>
  <si>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</si>
  <si>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</si>
  <si>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</si>
  <si>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</si>
  <si>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</si>
  <si>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</si>
  <si>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</si>
  <si>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</si>
  <si>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</si>
  <si>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</si>
  <si>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</si>
  <si>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</si>
  <si>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</si>
  <si>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</si>
  <si>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</si>
  <si>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</si>
  <si>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</si>
  <si>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</si>
  <si>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</si>
  <si>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</si>
  <si>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</si>
  <si>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</si>
  <si>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</si>
  <si>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</si>
  <si>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</si>
  <si>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</si>
  <si>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</si>
  <si>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</si>
  <si>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</si>
  <si>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</si>
  <si>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</si>
  <si>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</si>
  <si>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</si>
  <si>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</si>
  <si>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</si>
  <si>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</si>
  <si>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</si>
  <si>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</si>
  <si>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</si>
  <si>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</si>
  <si>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</si>
  <si>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</si>
  <si>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</si>
  <si>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</si>
  <si>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</si>
  <si>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</si>
  <si>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</si>
  <si>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</si>
  <si>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</si>
  <si>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</si>
  <si>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</si>
  <si>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</si>
  <si>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</si>
  <si>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</si>
  <si>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</si>
  <si>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</si>
  <si>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</si>
  <si>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</si>
  <si>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</si>
  <si>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</si>
  <si>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</si>
  <si>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</si>
  <si>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</si>
  <si>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</si>
  <si>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</si>
  <si>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</si>
  <si>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</si>
  <si>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</si>
  <si>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</si>
  <si>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</si>
  <si>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</si>
  <si>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</si>
  <si>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</si>
  <si>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</si>
  <si>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</si>
  <si>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</si>
  <si>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</si>
  <si>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</si>
  <si>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</si>
  <si>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</si>
  <si>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</si>
  <si>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</si>
  <si>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</si>
  <si>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</si>
  <si>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</si>
  <si>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</si>
  <si>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</si>
  <si>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</si>
  <si>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</si>
  <si>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</si>
  <si>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</si>
  <si>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</si>
  <si>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</si>
  <si>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</si>
  <si>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</si>
  <si>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</si>
  <si>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</si>
  <si>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</si>
  <si>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</si>
  <si>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</si>
  <si>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</si>
  <si>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</si>
  <si>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</si>
  <si>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</si>
  <si>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</si>
  <si>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</si>
  <si>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</si>
  <si>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</si>
  <si>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</si>
  <si>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</si>
  <si>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</si>
  <si>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</si>
  <si>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</si>
  <si>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</si>
  <si>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</si>
  <si>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</si>
  <si>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</si>
  <si>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</si>
  <si>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</si>
  <si>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</si>
  <si>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</si>
  <si>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</si>
  <si>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</si>
  <si>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</si>
  <si>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</si>
  <si>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</si>
  <si>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</si>
  <si>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</si>
  <si>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</si>
  <si>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</si>
  <si>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</si>
  <si>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</si>
  <si>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</si>
  <si>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</si>
  <si>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</si>
  <si>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</si>
  <si>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</si>
  <si>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</si>
  <si>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</si>
  <si>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</si>
  <si>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</si>
  <si>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</si>
  <si>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</si>
  <si>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</si>
  <si>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</si>
  <si>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</si>
  <si>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</si>
  <si>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</si>
  <si>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</si>
  <si>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</si>
  <si>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</si>
  <si>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</si>
  <si>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</si>
  <si>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</si>
  <si>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</si>
  <si>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</si>
  <si>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</si>
  <si>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</si>
  <si>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</si>
  <si>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</si>
  <si>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</si>
  <si>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</si>
  <si>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</si>
  <si>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</si>
  <si>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</si>
  <si>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</si>
  <si>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</si>
  <si>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</si>
  <si>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</si>
  <si>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</si>
  <si>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</si>
  <si>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</si>
  <si>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</si>
  <si>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</si>
  <si>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</si>
  <si>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</si>
  <si>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</si>
  <si>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</si>
  <si>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</si>
  <si>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</si>
  <si>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</si>
  <si>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</si>
  <si>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</si>
  <si>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</si>
  <si>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</si>
  <si>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</si>
  <si>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</si>
  <si>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</si>
  <si>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</si>
  <si>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</si>
  <si>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</si>
  <si>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</si>
  <si>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</si>
  <si>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</si>
  <si>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</si>
  <si>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</si>
  <si>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</si>
  <si>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</si>
  <si>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</si>
  <si>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</si>
  <si>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</si>
  <si>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</si>
  <si>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</si>
  <si>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</si>
  <si>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</si>
  <si>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</si>
  <si>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</si>
  <si>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</si>
  <si>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</si>
  <si>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</si>
  <si>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</si>
  <si>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</si>
  <si>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</si>
  <si>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</si>
  <si>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</si>
  <si>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</si>
  <si>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</si>
  <si>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</si>
  <si>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</si>
  <si>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</si>
  <si>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</si>
  <si>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</si>
  <si>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</si>
  <si>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</si>
  <si>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</si>
  <si>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</si>
  <si>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</si>
  <si>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</si>
  <si>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</si>
  <si>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</si>
  <si>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</si>
  <si>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</si>
  <si>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</si>
  <si>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</si>
  <si>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</si>
  <si>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</si>
  <si>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</si>
  <si>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</si>
  <si>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</si>
  <si>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</si>
  <si>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</si>
  <si>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</si>
  <si>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</si>
  <si>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</si>
  <si>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</si>
  <si>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</si>
  <si>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</si>
  <si>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</si>
  <si>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</si>
  <si>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</si>
  <si>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</si>
  <si>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</si>
  <si>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</si>
  <si>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</si>
  <si>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</si>
  <si>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</si>
  <si>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</si>
  <si>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</si>
  <si>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</si>
  <si>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</si>
  <si>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</si>
  <si>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</si>
  <si>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</si>
  <si>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</si>
  <si>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</si>
  <si>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</si>
  <si>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</si>
  <si>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</si>
  <si>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</si>
  <si>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</si>
  <si>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</si>
  <si>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</si>
  <si>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</si>
  <si>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</si>
  <si>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</si>
  <si>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</si>
  <si>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</si>
  <si>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</si>
  <si>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</si>
  <si>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</si>
  <si>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</si>
  <si>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</si>
  <si>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</si>
  <si>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</si>
  <si>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</si>
  <si>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</si>
  <si>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</si>
  <si>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</si>
  <si>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</si>
  <si>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</si>
  <si>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</si>
  <si>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</si>
  <si>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</si>
  <si>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</si>
  <si>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</si>
  <si>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</si>
  <si>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</si>
  <si>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</si>
  <si>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</si>
  <si>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</si>
  <si>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</si>
  <si>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</si>
  <si>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</si>
  <si>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</si>
  <si>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</si>
  <si>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</si>
  <si>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</si>
  <si>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</si>
  <si>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</si>
  <si>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</si>
  <si>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</si>
  <si>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</si>
  <si>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</si>
  <si>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</si>
  <si>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</si>
  <si>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</si>
  <si>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</si>
  <si>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</si>
  <si>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</si>
  <si>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</si>
  <si>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</si>
  <si>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</si>
  <si>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</si>
  <si>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</si>
  <si>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</si>
  <si>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</si>
  <si>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</si>
  <si>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</si>
  <si>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</si>
  <si>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</si>
  <si>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</si>
  <si>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</si>
  <si>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</si>
  <si>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</si>
  <si>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</si>
  <si>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</si>
  <si>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</si>
  <si>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</si>
  <si>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</si>
  <si>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</si>
  <si>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</si>
  <si>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</si>
  <si>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</si>
  <si>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</si>
  <si>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</si>
  <si>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</si>
  <si>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</si>
  <si>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</si>
  <si>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</si>
  <si>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</si>
  <si>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</si>
  <si>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</si>
  <si>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</si>
  <si>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</si>
  <si>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</si>
  <si>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</si>
  <si>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</si>
  <si>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</si>
  <si>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</si>
  <si>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</si>
  <si>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</si>
  <si>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</si>
  <si>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</si>
  <si>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</si>
  <si>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</si>
  <si>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</si>
  <si>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</si>
  <si>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</si>
  <si>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</si>
  <si>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</si>
  <si>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</si>
  <si>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</si>
  <si>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</si>
  <si>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</si>
  <si>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</si>
  <si>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</si>
  <si>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</si>
  <si>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</si>
  <si>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</si>
  <si>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</si>
  <si>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</si>
  <si>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</si>
  <si>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</si>
  <si>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</si>
  <si>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</si>
  <si>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</si>
  <si>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</si>
  <si>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</si>
  <si>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</si>
  <si>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</si>
  <si>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</si>
  <si>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</si>
  <si>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</si>
  <si>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</si>
  <si>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</si>
  <si>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</si>
  <si>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</si>
  <si>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</si>
  <si>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</si>
  <si>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</si>
  <si>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</si>
  <si>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</si>
  <si>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</si>
  <si>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</si>
  <si>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</si>
  <si>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</si>
  <si>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</si>
  <si>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</si>
  <si>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</si>
  <si>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</si>
  <si>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</si>
  <si>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</si>
  <si>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</si>
  <si>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</si>
  <si>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</si>
  <si>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</si>
  <si>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</si>
  <si>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</si>
  <si>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</si>
  <si>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</si>
  <si>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</si>
  <si>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</si>
  <si>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</si>
  <si>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</si>
  <si>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</si>
  <si>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</si>
  <si>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</si>
  <si>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</si>
  <si>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</si>
  <si>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</si>
  <si>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</si>
  <si>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</si>
  <si>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</si>
  <si>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</si>
  <si>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</si>
  <si>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</si>
  <si>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</si>
  <si>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</si>
  <si>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</si>
  <si>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</si>
  <si>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</si>
  <si>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</si>
  <si>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</si>
  <si>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</si>
  <si>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</si>
  <si>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</si>
  <si>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</si>
  <si>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</si>
  <si>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</si>
  <si>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</si>
  <si>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</si>
  <si>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</si>
  <si>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</si>
  <si>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</si>
  <si>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</si>
  <si>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</si>
  <si>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</si>
  <si>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</si>
  <si>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</si>
  <si>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</si>
  <si>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</si>
  <si>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</si>
  <si>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</si>
  <si>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</si>
  <si>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</si>
  <si>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</si>
  <si>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</si>
  <si>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</si>
  <si>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</si>
  <si>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</si>
  <si>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</si>
  <si>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</si>
  <si>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</si>
  <si>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</si>
  <si>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</si>
  <si>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</si>
  <si>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</si>
  <si>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</si>
  <si>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</si>
  <si>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</si>
  <si>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</si>
  <si>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</si>
  <si>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</si>
  <si>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</si>
  <si>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</si>
  <si>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</si>
  <si>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</si>
  <si>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</si>
  <si>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</si>
  <si>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</si>
  <si>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</si>
  <si>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</si>
  <si>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</si>
  <si>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</si>
  <si>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</si>
  <si>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</si>
  <si>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</si>
  <si>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</si>
  <si>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</si>
  <si>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</si>
  <si>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</si>
  <si>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</si>
  <si>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</si>
  <si>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</si>
  <si>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</si>
  <si>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</si>
  <si>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</si>
  <si>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</si>
  <si>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</si>
  <si>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</si>
  <si>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</si>
  <si>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</si>
  <si>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</si>
  <si>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</si>
  <si>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</si>
  <si>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</si>
  <si>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</si>
  <si>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</si>
  <si>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</si>
  <si>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</si>
  <si>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</si>
  <si>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</si>
  <si>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</si>
  <si>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</si>
  <si>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</si>
  <si>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</si>
  <si>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</si>
  <si>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</si>
  <si>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</si>
  <si>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</si>
  <si>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</si>
  <si>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</si>
  <si>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</si>
  <si>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</si>
  <si>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</si>
  <si>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</si>
  <si>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</si>
  <si>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</si>
  <si>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</si>
  <si>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</si>
  <si>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</si>
  <si>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</si>
  <si>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</si>
  <si>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</si>
  <si>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</si>
  <si>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</si>
  <si>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</si>
  <si>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</si>
  <si>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</si>
  <si>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</si>
  <si>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</si>
  <si>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</si>
  <si>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</si>
  <si>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</si>
  <si>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</si>
  <si>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</si>
  <si>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</si>
  <si>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</si>
  <si>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</si>
  <si>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</si>
  <si>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</si>
  <si>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</si>
  <si>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</si>
  <si>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</si>
  <si>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</si>
  <si>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</si>
  <si>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</si>
  <si>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</si>
  <si>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</si>
  <si>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</si>
  <si>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</si>
  <si>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</si>
  <si>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</si>
  <si>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</si>
  <si>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</si>
  <si>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</si>
  <si>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</si>
  <si>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</si>
  <si>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</si>
  <si>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</si>
  <si>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</si>
  <si>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</si>
  <si>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</si>
  <si>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</si>
  <si>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</si>
  <si>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</si>
  <si>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</si>
  <si>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</si>
  <si>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</si>
  <si>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</si>
  <si>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</si>
  <si>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</si>
  <si>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</si>
  <si>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</si>
  <si>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</si>
  <si>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</si>
  <si>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</si>
  <si>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</si>
  <si>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</si>
  <si>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</si>
  <si>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</si>
  <si>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</si>
  <si>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</si>
  <si>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</si>
  <si>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</si>
  <si>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</si>
  <si>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</si>
  <si>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</si>
  <si>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</si>
  <si>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</si>
  <si>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</si>
  <si>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</si>
  <si>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</si>
  <si>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</si>
  <si>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</si>
  <si>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</si>
  <si>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</si>
  <si>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</si>
  <si>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</si>
  <si>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</si>
  <si>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</si>
  <si>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</si>
  <si>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</si>
  <si>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</si>
  <si>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</si>
  <si>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</si>
  <si>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</si>
  <si>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</si>
  <si>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</si>
  <si>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</si>
  <si>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</si>
  <si>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</si>
  <si>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</si>
  <si>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</si>
  <si>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</si>
  <si>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</si>
  <si>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</si>
  <si>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</si>
  <si>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</si>
  <si>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</si>
  <si>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</si>
  <si>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</si>
  <si>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</si>
  <si>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</si>
  <si>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</si>
  <si>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</si>
  <si>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</si>
  <si>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</si>
  <si>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</si>
  <si>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</si>
  <si>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</si>
  <si>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</si>
  <si>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</si>
  <si>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</si>
  <si>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</si>
  <si>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</si>
  <si>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</si>
  <si>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</si>
  <si>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</si>
  <si>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</si>
  <si>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</si>
  <si>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</si>
  <si>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</si>
  <si>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</si>
  <si>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</si>
  <si>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</si>
  <si>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</si>
  <si>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</si>
  <si>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</si>
  <si>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</si>
  <si>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</si>
  <si>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</si>
  <si>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</si>
  <si>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</si>
  <si>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</si>
  <si>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</si>
  <si>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</si>
  <si>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</si>
  <si>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</si>
  <si>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</si>
  <si>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</si>
  <si>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</si>
  <si>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</si>
  <si>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</si>
  <si>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</si>
  <si>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</si>
  <si>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</si>
  <si>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</si>
  <si>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</si>
  <si>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</si>
  <si>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</si>
  <si>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</si>
  <si>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</si>
  <si>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</si>
  <si>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</si>
  <si>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</si>
  <si>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</si>
  <si>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</si>
  <si>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</si>
  <si>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</si>
  <si>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</si>
  <si>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</si>
  <si>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</si>
  <si>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</si>
  <si>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</si>
  <si>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</si>
  <si>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</si>
  <si>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</si>
  <si>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</si>
  <si>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</si>
  <si>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</si>
  <si>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</si>
  <si>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</si>
  <si>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</si>
  <si>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</si>
  <si>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</si>
  <si>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</si>
  <si>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</si>
  <si>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</si>
  <si>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</si>
  <si>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</si>
  <si>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</si>
  <si>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</si>
  <si>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</si>
  <si>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</si>
  <si>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</si>
  <si>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</si>
  <si>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</si>
  <si>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</si>
  <si>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</si>
  <si>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</si>
  <si>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</si>
  <si>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</si>
  <si>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</si>
  <si>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</si>
  <si>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</si>
  <si>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</si>
  <si>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</si>
  <si>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</si>
  <si>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</si>
  <si>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</si>
  <si>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</si>
  <si>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</si>
  <si>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</si>
  <si>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</si>
  <si>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</si>
  <si>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</si>
  <si>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</si>
  <si>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</si>
  <si>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</si>
  <si>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</si>
  <si>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</si>
  <si>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</si>
  <si>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</si>
  <si>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</si>
  <si>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</si>
  <si>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</si>
  <si>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</si>
  <si>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</si>
  <si>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</si>
  <si>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</si>
  <si>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</si>
  <si>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</si>
  <si>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</si>
  <si>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</si>
  <si>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</si>
  <si>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</si>
  <si>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</si>
  <si>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</si>
  <si>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</si>
  <si>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</si>
  <si>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</si>
  <si>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</si>
  <si>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</si>
  <si>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</si>
  <si>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</si>
  <si>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</si>
  <si>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</si>
  <si>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</si>
  <si>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</si>
  <si>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</si>
  <si>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</si>
  <si>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</si>
  <si>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</si>
  <si>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</si>
  <si>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</si>
  <si>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</si>
  <si>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</si>
  <si>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</si>
  <si>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</si>
  <si>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</si>
  <si>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</si>
  <si>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</si>
  <si>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</si>
  <si>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</si>
  <si>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</si>
  <si>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</si>
  <si>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</si>
  <si>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</si>
  <si>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</si>
  <si>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</si>
  <si>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</si>
  <si>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</si>
  <si>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</si>
  <si>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</si>
  <si>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</si>
  <si>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</si>
  <si>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</si>
  <si>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</si>
  <si>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</si>
  <si>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</si>
  <si>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</si>
  <si>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</si>
  <si>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</si>
  <si>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</si>
  <si>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</si>
  <si>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</si>
  <si>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</si>
  <si>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</si>
  <si>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</si>
  <si>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</si>
  <si>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</si>
  <si>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</si>
  <si>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</si>
  <si>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</si>
  <si>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</si>
  <si>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</si>
  <si>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</si>
  <si>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</si>
  <si>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</si>
  <si>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</si>
  <si>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</si>
  <si>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</si>
  <si>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</si>
  <si>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</si>
  <si>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</si>
  <si>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</si>
  <si>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</si>
  <si>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</si>
  <si>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</si>
  <si>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</si>
  <si>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</si>
  <si>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</si>
  <si>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</si>
  <si>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</si>
  <si>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</si>
  <si>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</si>
  <si>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</si>
  <si>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</si>
  <si>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</si>
  <si>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</si>
  <si>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</si>
  <si>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</si>
  <si>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</si>
  <si>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</si>
  <si>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</si>
  <si>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</si>
  <si>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</si>
  <si>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</si>
  <si>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</si>
  <si>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</si>
  <si>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</si>
  <si>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</si>
  <si>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</si>
  <si>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</si>
  <si>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</si>
  <si>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</si>
  <si>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</si>
  <si>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</si>
  <si>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</si>
  <si>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</si>
  <si>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</si>
  <si>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</si>
  <si>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</si>
  <si>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</si>
  <si>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</si>
  <si>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</si>
  <si>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</si>
  <si>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</si>
  <si>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</si>
  <si>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</si>
  <si>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</si>
  <si>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</si>
  <si>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</si>
  <si>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</si>
  <si>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</si>
  <si>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</si>
  <si>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</si>
  <si>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</si>
  <si>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</si>
  <si>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</si>
  <si>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</si>
  <si>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</si>
  <si>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</si>
  <si>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</si>
  <si>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</si>
  <si>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</si>
  <si>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</si>
  <si>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</si>
  <si>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</si>
  <si>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</si>
  <si>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</si>
  <si>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</si>
  <si>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</si>
  <si>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</si>
  <si>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</si>
  <si>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</si>
  <si>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</si>
  <si>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</si>
  <si>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</si>
  <si>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</si>
  <si>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</si>
  <si>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</si>
  <si>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</si>
  <si>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</si>
  <si>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</si>
  <si>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</si>
  <si>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</si>
  <si>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</si>
  <si>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</si>
  <si>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</si>
  <si>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</si>
  <si>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</si>
  <si>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</si>
  <si>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</si>
  <si>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</si>
  <si>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</si>
  <si>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</si>
  <si>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</si>
  <si>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</si>
  <si>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</si>
  <si>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</si>
  <si>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</si>
  <si>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</si>
  <si>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</si>
  <si>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</si>
  <si>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</si>
  <si>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</si>
  <si>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</si>
  <si>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</si>
  <si>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</si>
  <si>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</si>
  <si>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</si>
  <si>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</si>
  <si>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</si>
  <si>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</si>
  <si>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</si>
  <si>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</si>
  <si>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</si>
  <si>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</si>
  <si>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</si>
  <si>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</si>
  <si>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</si>
  <si>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</si>
  <si>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</si>
  <si>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</si>
  <si>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</si>
  <si>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</si>
  <si>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</si>
  <si>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</si>
  <si>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</si>
  <si>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</si>
  <si>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</si>
  <si>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</si>
  <si>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</si>
  <si>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</si>
  <si>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</si>
  <si>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</si>
  <si>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</si>
  <si>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</si>
  <si>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</si>
  <si>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</si>
  <si>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</si>
  <si>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</si>
  <si>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</si>
  <si>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</si>
  <si>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</si>
  <si>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</si>
  <si>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</si>
  <si>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</si>
  <si>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</si>
  <si>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</si>
  <si>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</si>
  <si>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</si>
  <si>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</si>
  <si>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</si>
  <si>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</si>
  <si>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</si>
  <si>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</si>
  <si>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</si>
  <si>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</si>
  <si>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</si>
  <si>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</si>
  <si>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</si>
  <si>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</si>
  <si>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</si>
  <si>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</si>
  <si>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</si>
  <si>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</si>
  <si>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</si>
  <si>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</si>
  <si>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</si>
  <si>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</si>
  <si>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</si>
  <si>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</si>
  <si>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</si>
  <si>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</si>
  <si>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</si>
  <si>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</si>
  <si>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</si>
  <si>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</si>
  <si>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</si>
  <si>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</si>
  <si>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</si>
  <si>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</si>
  <si>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</si>
  <si>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</si>
  <si>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</si>
  <si>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</si>
  <si>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</si>
  <si>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</si>
  <si>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</si>
  <si>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</si>
  <si>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</si>
  <si>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</si>
  <si>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</si>
  <si>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</si>
  <si>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</si>
  <si>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</si>
  <si>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</si>
  <si>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</si>
  <si>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</si>
  <si>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</si>
  <si>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</si>
  <si>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</si>
  <si>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</si>
  <si>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</si>
  <si>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</si>
  <si>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</si>
  <si>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</si>
  <si>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</si>
  <si>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</si>
  <si>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</si>
  <si>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</si>
  <si>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</si>
  <si>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</si>
  <si>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</si>
  <si>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</si>
  <si>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</si>
  <si>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</si>
  <si>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</si>
  <si>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</si>
  <si>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</si>
  <si>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</si>
  <si>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</si>
  <si>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</si>
  <si>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</si>
  <si>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</si>
  <si>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</si>
  <si>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</si>
  <si>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</si>
  <si>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</si>
  <si>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</si>
  <si>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</si>
  <si>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</si>
  <si>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</si>
  <si>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</si>
  <si>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</si>
  <si>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</si>
  <si>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</si>
  <si>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</si>
  <si>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</si>
  <si>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</si>
  <si>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</si>
  <si>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</si>
  <si>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</si>
  <si>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</si>
  <si>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</si>
  <si>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</si>
  <si>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</si>
  <si>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</si>
  <si>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</si>
  <si>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</si>
  <si>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</si>
  <si>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</si>
  <si>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</si>
  <si>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</si>
  <si>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</si>
  <si>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</si>
  <si>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</si>
  <si>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</si>
  <si>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</si>
  <si>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</si>
  <si>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</si>
  <si>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</si>
  <si>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</si>
  <si>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</si>
  <si>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</si>
  <si>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</si>
  <si>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</si>
  <si>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</si>
  <si>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</si>
  <si>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</si>
  <si>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</si>
  <si>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</si>
  <si>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</si>
  <si>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</si>
  <si>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</si>
  <si>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</si>
  <si>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</si>
  <si>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</si>
  <si>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</si>
  <si>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</si>
  <si>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</si>
  <si>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</si>
  <si>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</si>
  <si>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</si>
  <si>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</si>
  <si>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</si>
  <si>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</si>
  <si>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</si>
  <si>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</si>
  <si>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</si>
  <si>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</si>
  <si>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</si>
  <si>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</si>
  <si>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</si>
  <si>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</si>
  <si>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</si>
  <si>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</si>
  <si>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</si>
  <si>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</si>
  <si>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</si>
  <si>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</si>
  <si>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</si>
  <si>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</si>
  <si>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</si>
  <si>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</si>
  <si>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</si>
  <si>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</si>
  <si>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</si>
  <si>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</si>
  <si>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</si>
  <si>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</si>
  <si>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</si>
  <si>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</si>
  <si>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</si>
  <si>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</si>
  <si>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</si>
  <si>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</si>
  <si>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</si>
  <si>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</si>
  <si>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</si>
  <si>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</si>
  <si>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</si>
  <si>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</si>
  <si>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</si>
  <si>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</si>
  <si>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</si>
  <si>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</si>
  <si>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</si>
  <si>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</si>
  <si>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</si>
  <si>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</si>
  <si>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</si>
  <si>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</si>
  <si>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</si>
  <si>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</si>
  <si>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</si>
  <si>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</si>
  <si>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</si>
  <si>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</si>
  <si>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</si>
  <si>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</si>
  <si>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</si>
  <si>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</si>
  <si>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</si>
  <si>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</si>
  <si>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</si>
  <si>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</si>
  <si>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</si>
  <si>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</si>
  <si>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</si>
  <si>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</si>
  <si>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</si>
  <si>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</si>
  <si>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</si>
  <si>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</si>
  <si>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</si>
  <si>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</si>
  <si>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</si>
  <si>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</si>
  <si>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</si>
  <si>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</si>
  <si>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</si>
  <si>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</si>
  <si>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</si>
  <si>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</si>
  <si>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</si>
  <si>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</si>
  <si>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</si>
  <si>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</si>
  <si>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</si>
  <si>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</si>
  <si>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</si>
  <si>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</si>
  <si>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</si>
  <si>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</si>
  <si>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</si>
  <si>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</si>
  <si>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</si>
  <si>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</si>
  <si>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</si>
  <si>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</si>
  <si>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</si>
  <si>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</si>
  <si>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</si>
  <si>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</si>
  <si>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</si>
  <si>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</si>
  <si>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</si>
  <si>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</si>
  <si>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</si>
  <si>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</si>
  <si>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</si>
  <si>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</si>
  <si>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</si>
  <si>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</si>
  <si>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</si>
  <si>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</si>
  <si>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</si>
  <si>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</si>
  <si>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</si>
  <si>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</si>
  <si>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</si>
  <si>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</si>
  <si>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</si>
  <si>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</si>
  <si>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</si>
  <si>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</si>
  <si>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</si>
  <si>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</si>
  <si>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</si>
  <si>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</si>
  <si>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</si>
  <si>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</si>
  <si>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</si>
  <si>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</si>
  <si>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</si>
  <si>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</si>
  <si>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</si>
  <si>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</si>
  <si>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</si>
  <si>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</si>
  <si>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</si>
  <si>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</si>
  <si>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</si>
  <si>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</si>
  <si>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</si>
  <si>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</si>
  <si>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</si>
  <si>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</si>
  <si>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</si>
  <si>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</si>
  <si>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</si>
  <si>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</si>
  <si>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</si>
  <si>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</si>
  <si>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</si>
  <si>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</si>
  <si>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</si>
  <si>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</si>
  <si>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</si>
  <si>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</si>
  <si>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</si>
  <si>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</si>
  <si>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</si>
  <si>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</si>
  <si>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</si>
  <si>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</si>
  <si>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</si>
  <si>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</si>
  <si>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</si>
  <si>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</si>
  <si>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</si>
  <si>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</si>
  <si>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</si>
  <si>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</si>
  <si>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</si>
  <si>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</si>
  <si>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</si>
  <si>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</si>
  <si>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</si>
  <si>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</si>
  <si>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</si>
  <si>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</si>
  <si>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</si>
  <si>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</si>
  <si>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</si>
  <si>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</si>
  <si>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</si>
  <si>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</si>
  <si>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</si>
  <si>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</si>
  <si>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</si>
  <si>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</si>
  <si>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</si>
  <si>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</si>
  <si>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</si>
  <si>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</si>
  <si>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</si>
  <si>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</si>
  <si>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</si>
  <si>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</si>
  <si>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</si>
  <si>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</si>
  <si>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</si>
  <si>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</si>
  <si>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</si>
  <si>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</si>
  <si>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</si>
  <si>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</si>
  <si>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</si>
  <si>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</si>
  <si>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</si>
  <si>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</si>
  <si>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</si>
  <si>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</si>
  <si>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</si>
  <si>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</si>
  <si>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</si>
  <si>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</si>
  <si>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</si>
  <si>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</si>
  <si>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</si>
  <si>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</si>
  <si>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</si>
  <si>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</si>
  <si>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</si>
  <si>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</si>
  <si>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</si>
  <si>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</si>
  <si>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</si>
  <si>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</si>
  <si>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</si>
  <si>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</si>
  <si>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</si>
  <si>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</si>
  <si>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</si>
  <si>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</si>
  <si>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</si>
  <si>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</si>
  <si>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</si>
  <si>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</si>
  <si>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</si>
  <si>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</si>
  <si>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</si>
  <si>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</si>
  <si>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</si>
  <si>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</si>
  <si>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</si>
  <si>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</si>
  <si>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</si>
  <si>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</si>
  <si>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</si>
  <si>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</si>
  <si>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</si>
  <si>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</si>
  <si>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</si>
  <si>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</si>
  <si>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</si>
  <si>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</si>
  <si>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</si>
  <si>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</si>
  <si>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</si>
  <si>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</si>
  <si>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</si>
  <si>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</si>
  <si>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</si>
  <si>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</si>
  <si>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</si>
  <si>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</si>
  <si>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</si>
  <si>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</si>
  <si>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</si>
  <si>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</si>
  <si>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</si>
  <si>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</si>
  <si>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</si>
  <si>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</si>
  <si>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</si>
  <si>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</si>
  <si>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</si>
  <si>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</si>
  <si>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</si>
  <si>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</si>
  <si>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</si>
  <si>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</si>
  <si>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</si>
  <si>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</si>
  <si>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</si>
  <si>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</si>
  <si>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</si>
  <si>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</si>
  <si>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</si>
  <si>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</si>
  <si>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</si>
  <si>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</si>
  <si>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</si>
  <si>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</si>
  <si>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</si>
  <si>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</si>
  <si>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</si>
  <si>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</si>
  <si>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</si>
  <si>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</si>
  <si>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</si>
  <si>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</si>
  <si>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</si>
  <si>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</si>
  <si>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</si>
  <si>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</si>
  <si>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</si>
  <si>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</si>
  <si>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</si>
  <si>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</si>
  <si>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</si>
  <si>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</si>
  <si>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</si>
  <si>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</si>
  <si>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</si>
  <si>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</si>
  <si>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</si>
  <si>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</si>
  <si>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</si>
  <si>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</si>
  <si>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</si>
  <si>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</si>
  <si>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</si>
  <si>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</si>
  <si>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</si>
  <si>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</si>
  <si>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</si>
  <si>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</si>
  <si>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</si>
  <si>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</si>
  <si>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</si>
  <si>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</si>
  <si>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</si>
  <si>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</si>
  <si>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</si>
  <si>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</si>
  <si>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</si>
  <si>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</si>
  <si>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</si>
  <si>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</si>
  <si>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</si>
  <si>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</si>
  <si>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</si>
  <si>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</si>
  <si>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</si>
  <si>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</si>
  <si>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</si>
  <si>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</si>
  <si>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</si>
  <si>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</si>
  <si>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</si>
  <si>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</si>
  <si>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</si>
  <si>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</si>
  <si>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</si>
  <si>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</si>
  <si>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</si>
  <si>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</si>
  <si>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</si>
  <si>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</si>
  <si>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</si>
  <si>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</si>
  <si>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</si>
  <si>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</si>
  <si>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</si>
  <si>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</si>
  <si>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</si>
  <si>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</si>
  <si>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</si>
  <si>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</si>
  <si>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</si>
  <si>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</si>
  <si>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</si>
  <si>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</si>
  <si>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</si>
  <si>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</si>
  <si>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</si>
  <si>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</si>
  <si>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</si>
  <si>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</si>
  <si>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</si>
  <si>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</si>
  <si>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</si>
  <si>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</si>
  <si>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</si>
  <si>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</si>
  <si>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</si>
  <si>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</si>
  <si>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</si>
  <si>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</si>
  <si>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</si>
  <si>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</si>
  <si>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</si>
  <si>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</si>
  <si>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</si>
  <si>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</si>
  <si>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</si>
  <si>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</si>
  <si>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</si>
  <si>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</si>
  <si>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</si>
  <si>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</si>
  <si>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</si>
  <si>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</si>
  <si>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</si>
  <si>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</si>
  <si>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</si>
  <si>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</si>
  <si>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</si>
  <si>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</si>
  <si>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</si>
  <si>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</si>
  <si>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</si>
  <si>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</si>
  <si>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</si>
  <si>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</si>
  <si>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</si>
  <si>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</si>
  <si>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</si>
  <si>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</si>
  <si>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</si>
  <si>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</si>
  <si>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</si>
  <si>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</si>
  <si>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</si>
  <si>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</si>
  <si>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</si>
  <si>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</si>
  <si>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</si>
  <si>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</si>
  <si>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</si>
  <si>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</si>
  <si>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</si>
  <si>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</si>
  <si>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</si>
  <si>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</si>
  <si>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</si>
  <si>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</si>
  <si>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</si>
  <si>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</si>
  <si>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</si>
  <si>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</si>
  <si>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</si>
  <si>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</si>
  <si>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</si>
  <si>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</si>
  <si>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</si>
  <si>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</si>
  <si>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</si>
  <si>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</si>
  <si>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</si>
  <si>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</si>
  <si>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</si>
  <si>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</si>
  <si>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</si>
  <si>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</si>
  <si>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</si>
  <si>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</si>
  <si>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</si>
  <si>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</si>
  <si>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</si>
  <si>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</si>
  <si>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</si>
  <si>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</si>
  <si>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</si>
  <si>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</si>
  <si>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</si>
  <si>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</si>
  <si>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</si>
  <si>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</si>
  <si>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</si>
  <si>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</si>
  <si>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</si>
  <si>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</si>
  <si>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</si>
  <si>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</si>
  <si>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</si>
  <si>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</si>
  <si>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</si>
  <si>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</si>
  <si>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</si>
  <si>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</si>
  <si>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</si>
  <si>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</si>
  <si>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</si>
  <si>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</si>
  <si>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</si>
  <si>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</si>
  <si>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</si>
  <si>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</si>
  <si>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</si>
  <si>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</si>
  <si>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</si>
  <si>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</si>
  <si>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</si>
  <si>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</si>
  <si>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</si>
  <si>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</si>
  <si>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</si>
  <si>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</si>
  <si>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</si>
  <si>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</si>
  <si>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</si>
  <si>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</si>
  <si>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</si>
  <si>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</si>
  <si>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</si>
  <si>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</si>
  <si>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</si>
  <si>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</si>
  <si>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</si>
  <si>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</si>
  <si>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</si>
  <si>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</si>
  <si>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</si>
  <si>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</si>
  <si>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</si>
  <si>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</si>
  <si>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</si>
  <si>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</si>
  <si>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</si>
  <si>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</si>
  <si>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</si>
  <si>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</si>
  <si>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</si>
  <si>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</si>
  <si>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</si>
  <si>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</si>
  <si>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</si>
  <si>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</si>
  <si>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</si>
  <si>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</si>
  <si>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</si>
  <si>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</si>
  <si>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</si>
  <si>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</si>
  <si>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</si>
  <si>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</si>
  <si>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</si>
  <si>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</si>
  <si>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</si>
  <si>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</si>
  <si>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</si>
  <si>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</si>
  <si>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</si>
  <si>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</si>
  <si>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</si>
  <si>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</si>
  <si>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</si>
  <si>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</si>
  <si>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</si>
  <si>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</si>
  <si>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</si>
  <si>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</si>
  <si>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</si>
  <si>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</si>
  <si>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</si>
  <si>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</si>
  <si>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</si>
  <si>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</si>
  <si>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</si>
  <si>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</si>
  <si>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</si>
  <si>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</si>
  <si>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</si>
  <si>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</si>
  <si>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</si>
  <si>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</si>
  <si>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</si>
  <si>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</si>
  <si>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</si>
  <si>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</si>
  <si>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</si>
  <si>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</si>
  <si>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</si>
  <si>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</si>
  <si>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</si>
  <si>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</si>
  <si>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</si>
  <si>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</si>
  <si>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</si>
  <si>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</si>
  <si>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</si>
  <si>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</si>
  <si>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</si>
  <si>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</si>
  <si>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</si>
  <si>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</si>
  <si>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</si>
  <si>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</si>
  <si>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</si>
  <si>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</si>
  <si>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</si>
  <si>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</si>
  <si>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</si>
  <si>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</si>
  <si>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</si>
  <si>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</si>
  <si>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</si>
  <si>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</si>
  <si>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</si>
  <si>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</si>
  <si>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</si>
  <si>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</si>
  <si>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</si>
  <si>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</si>
  <si>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</si>
  <si>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</si>
  <si>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</si>
  <si>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</si>
  <si>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</si>
  <si>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</si>
  <si>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</si>
  <si>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</si>
  <si>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</si>
  <si>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</si>
  <si>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</si>
  <si>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</si>
  <si>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</si>
  <si>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</si>
  <si>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</si>
  <si>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</si>
  <si>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</si>
  <si>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</si>
  <si>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</si>
  <si>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</si>
  <si>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</si>
  <si>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</si>
  <si>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</si>
  <si>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</si>
  <si>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</si>
  <si>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</si>
  <si>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</si>
  <si>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</si>
  <si>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</si>
  <si>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</si>
  <si>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</si>
  <si>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</si>
  <si>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</si>
  <si>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</si>
  <si>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</si>
  <si>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</si>
  <si>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</si>
  <si>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</si>
  <si>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</si>
  <si>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</si>
  <si>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</si>
  <si>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</si>
  <si>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</si>
  <si>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</si>
  <si>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</si>
  <si>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</si>
  <si>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</si>
  <si>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</si>
  <si>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</si>
  <si>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</si>
  <si>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</si>
  <si>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</si>
  <si>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</si>
  <si>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</si>
  <si>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</si>
  <si>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</si>
  <si>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</si>
  <si>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</si>
  <si>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</si>
  <si>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</si>
  <si>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</si>
  <si>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</si>
  <si>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</si>
  <si>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</si>
  <si>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</si>
  <si>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</si>
  <si>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</si>
  <si>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</si>
  <si>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</si>
  <si>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</si>
  <si>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</si>
  <si>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</si>
  <si>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</si>
  <si>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</si>
  <si>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</si>
  <si>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</si>
  <si>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</si>
  <si>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</si>
  <si>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</si>
  <si>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</si>
  <si>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</si>
  <si>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</si>
  <si>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</si>
  <si>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</si>
  <si>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</si>
  <si>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</si>
  <si>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</si>
  <si>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</si>
  <si>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</si>
  <si>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</si>
  <si>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</si>
  <si>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</si>
  <si>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</si>
  <si>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</si>
  <si>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</si>
  <si>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</si>
  <si>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</si>
  <si>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</si>
  <si>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</si>
  <si>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</si>
  <si>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</si>
  <si>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</si>
  <si>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</si>
  <si>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</si>
  <si>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</si>
  <si>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</si>
  <si>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</si>
  <si>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</si>
  <si>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</si>
  <si>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</si>
  <si>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</si>
  <si>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</si>
  <si>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</si>
  <si>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</si>
  <si>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</si>
  <si>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</si>
  <si>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</si>
  <si>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</si>
  <si>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</si>
  <si>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</si>
  <si>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</si>
  <si>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</si>
  <si>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</si>
  <si>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</si>
  <si>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</si>
  <si>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</si>
  <si>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</si>
  <si>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</si>
  <si>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</si>
  <si>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</si>
  <si>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</si>
  <si>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</si>
  <si>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</si>
  <si>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</si>
  <si>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</si>
  <si>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</si>
  <si>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</si>
  <si>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</si>
  <si>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</si>
  <si>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</si>
  <si>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</si>
  <si>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</si>
  <si>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</si>
  <si>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</si>
  <si>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</si>
  <si>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</si>
  <si>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</si>
  <si>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</si>
  <si>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</si>
  <si>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</si>
  <si>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</si>
  <si>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</si>
  <si>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</si>
  <si>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</si>
  <si>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</si>
  <si>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</si>
  <si>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</si>
  <si>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</si>
  <si>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</si>
  <si>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</si>
  <si>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</si>
  <si>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</si>
  <si>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</si>
  <si>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</si>
  <si>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</si>
  <si>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</si>
  <si>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</si>
  <si>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</si>
  <si>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</si>
  <si>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</si>
  <si>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</si>
  <si>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</si>
  <si>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</si>
  <si>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</si>
  <si>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</si>
  <si>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</si>
  <si>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</si>
  <si>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</si>
  <si>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</si>
  <si>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</si>
  <si>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</si>
  <si>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</si>
  <si>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</si>
  <si>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</si>
  <si>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</si>
  <si>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</si>
  <si>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</si>
  <si>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</si>
  <si>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</si>
  <si>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</si>
  <si>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</si>
  <si>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</si>
  <si>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</si>
  <si>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</si>
  <si>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</si>
  <si>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</si>
  <si>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</si>
  <si>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</si>
  <si>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</si>
  <si>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</si>
  <si>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</si>
  <si>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</si>
  <si>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</si>
  <si>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</si>
  <si>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</si>
  <si>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</si>
  <si>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</si>
  <si>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</si>
  <si>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</si>
  <si>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</si>
  <si>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</si>
  <si>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</si>
  <si>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</si>
  <si>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</si>
  <si>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</si>
  <si>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</si>
  <si>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</si>
  <si>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</si>
  <si>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</si>
  <si>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</si>
  <si>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</si>
  <si>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</si>
  <si>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</si>
  <si>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</si>
  <si>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</si>
  <si>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</si>
  <si>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</si>
  <si>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</si>
  <si>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</si>
  <si>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</si>
  <si>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</si>
  <si>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</si>
  <si>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</si>
  <si>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</si>
  <si>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</si>
  <si>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</si>
  <si>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</si>
  <si>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</si>
  <si>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</si>
  <si>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</si>
  <si>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</si>
  <si>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</si>
  <si>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</si>
  <si>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</si>
  <si>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</si>
  <si>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</si>
  <si>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</si>
  <si>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</si>
  <si>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</si>
  <si>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</si>
  <si>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</si>
  <si>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</si>
  <si>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</si>
  <si>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</si>
  <si>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</si>
  <si>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</si>
  <si>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</si>
  <si>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</si>
  <si>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</si>
  <si>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</si>
  <si>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</si>
  <si>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</si>
  <si>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</si>
  <si>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</si>
  <si>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</si>
  <si>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</si>
  <si>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</si>
  <si>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</si>
  <si>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</si>
  <si>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</si>
  <si>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</si>
  <si>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</si>
  <si>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</si>
  <si>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</si>
  <si>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</si>
  <si>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</si>
  <si>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</si>
  <si>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</si>
  <si>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</si>
  <si>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</si>
  <si>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</si>
  <si>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</si>
  <si>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</si>
  <si>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</si>
  <si>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</si>
  <si>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</si>
  <si>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</si>
  <si>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</si>
  <si>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</si>
  <si>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</si>
  <si>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</si>
  <si>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</si>
  <si>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</si>
  <si>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</si>
  <si>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</si>
  <si>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</si>
  <si>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</si>
  <si>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</si>
  <si>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</si>
  <si>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</si>
  <si>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</si>
  <si>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</si>
  <si>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</si>
  <si>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</si>
  <si>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</si>
  <si>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</si>
  <si>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</si>
  <si>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</si>
  <si>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</si>
  <si>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</si>
  <si>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</si>
  <si>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</si>
  <si>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</si>
  <si>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</si>
  <si>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</si>
  <si>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</si>
  <si>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</si>
  <si>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</si>
  <si>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</si>
  <si>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</si>
  <si>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</si>
  <si>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</si>
  <si>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</si>
  <si>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</si>
  <si>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</si>
  <si>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</si>
  <si>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</si>
  <si>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</si>
  <si>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</si>
  <si>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</si>
  <si>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</si>
  <si>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</si>
  <si>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</si>
  <si>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</si>
  <si>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</si>
  <si>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</si>
  <si>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</si>
  <si>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</si>
  <si>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</si>
  <si>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</si>
  <si>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</si>
  <si>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</si>
  <si>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</si>
  <si>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</si>
  <si>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</si>
  <si>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</si>
  <si>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</si>
  <si>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</si>
  <si>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</si>
  <si>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</si>
  <si>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</si>
  <si>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</si>
  <si>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</si>
  <si>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</si>
  <si>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</si>
  <si>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</si>
  <si>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</si>
  <si>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</si>
  <si>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</si>
  <si>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</si>
  <si>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</si>
  <si>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</si>
  <si>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</si>
  <si>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</si>
  <si>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</si>
  <si>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</si>
  <si>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</si>
  <si>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</si>
  <si>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</si>
  <si>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</si>
  <si>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</si>
  <si>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</si>
  <si>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</si>
  <si>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</si>
  <si>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</si>
  <si>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</si>
  <si>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</si>
  <si>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</si>
  <si>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</si>
  <si>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</si>
  <si>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</si>
  <si>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</si>
  <si>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</si>
  <si>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</si>
  <si>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</si>
  <si>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</si>
  <si>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</si>
  <si>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</si>
  <si>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</si>
  <si>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</si>
  <si>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</si>
  <si>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</si>
  <si>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</si>
  <si>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</si>
  <si>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</si>
  <si>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</si>
  <si>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</si>
  <si>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</si>
  <si>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</si>
  <si>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</si>
  <si>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</si>
  <si>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</si>
  <si>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</si>
  <si>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</si>
  <si>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</si>
  <si>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</si>
  <si>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</si>
  <si>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</si>
  <si>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</si>
  <si>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</si>
  <si>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</si>
  <si>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</si>
  <si>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</si>
  <si>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</si>
  <si>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</si>
  <si>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</si>
  <si>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</si>
  <si>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</si>
  <si>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</si>
  <si>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</si>
  <si>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</si>
  <si>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</si>
  <si>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</si>
  <si>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</si>
  <si>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</si>
  <si>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</si>
  <si>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</si>
  <si>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</si>
  <si>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</si>
  <si>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</si>
  <si>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</si>
  <si>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</si>
  <si>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</si>
  <si>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</si>
  <si>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</si>
  <si>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</si>
  <si>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</si>
  <si>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</si>
  <si>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</si>
  <si>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</si>
  <si>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</si>
  <si>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</si>
  <si>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</si>
  <si>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</si>
  <si>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</si>
  <si>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</si>
  <si>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</si>
  <si>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</si>
  <si>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</si>
  <si>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</si>
  <si>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</si>
  <si>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</si>
  <si>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</si>
  <si>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</si>
  <si>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</si>
  <si>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</si>
  <si>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</si>
  <si>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</si>
  <si>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</si>
  <si>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</si>
  <si>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</si>
  <si>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</si>
  <si>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</si>
  <si>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</si>
  <si>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</si>
  <si>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</si>
  <si>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</si>
  <si>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</si>
  <si>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</si>
  <si>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</si>
  <si>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</si>
  <si>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</si>
  <si>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</si>
  <si>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</si>
  <si>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</si>
  <si>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</si>
  <si>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</si>
  <si>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</si>
  <si>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</si>
  <si>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</si>
  <si>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</si>
  <si>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</si>
  <si>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</si>
  <si>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</si>
  <si>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</si>
  <si>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</si>
  <si>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</si>
  <si>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</si>
  <si>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</si>
  <si>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</si>
  <si>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</si>
  <si>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</si>
  <si>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</si>
  <si>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</si>
  <si>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</si>
  <si>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</si>
  <si>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</si>
  <si>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</si>
  <si>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</si>
  <si>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</si>
  <si>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</si>
  <si>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</si>
  <si>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</si>
  <si>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</si>
  <si>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</si>
  <si>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</si>
  <si>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</si>
  <si>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</si>
  <si>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</si>
  <si>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</si>
  <si>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</si>
  <si>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</si>
  <si>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</si>
  <si>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</si>
  <si>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</si>
  <si>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</si>
  <si>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</si>
  <si>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</si>
  <si>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</si>
  <si>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</si>
  <si>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</si>
  <si>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</si>
  <si>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</si>
  <si>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</si>
  <si>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</si>
  <si>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</si>
  <si>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</si>
  <si>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</si>
  <si>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</si>
  <si>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</si>
  <si>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</si>
  <si>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</si>
  <si>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</si>
  <si>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</si>
  <si>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</si>
  <si>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</si>
  <si>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</si>
  <si>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</si>
  <si>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</si>
  <si>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</si>
  <si>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</si>
  <si>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</si>
  <si>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</si>
  <si>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</si>
  <si>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</si>
  <si>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</si>
  <si>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</si>
  <si>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</si>
  <si>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</si>
  <si>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</si>
  <si>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</si>
  <si>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</si>
  <si>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</si>
  <si>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</si>
  <si>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</si>
  <si>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</si>
  <si>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</si>
  <si>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</si>
  <si>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</si>
  <si>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</si>
  <si>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</si>
  <si>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</si>
  <si>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</si>
  <si>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</si>
  <si>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</si>
  <si>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</si>
  <si>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</si>
  <si>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</si>
  <si>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</si>
  <si>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</si>
  <si>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</si>
  <si>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</si>
  <si>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</si>
  <si>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</si>
  <si>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</si>
  <si>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</si>
  <si>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</si>
  <si>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</si>
  <si>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</si>
  <si>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</si>
  <si>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</si>
  <si>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</si>
  <si>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</si>
  <si>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</si>
  <si>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</si>
  <si>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</si>
  <si>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</si>
  <si>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</si>
  <si>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</si>
  <si>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</si>
  <si>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</si>
  <si>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</si>
  <si>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</si>
  <si>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</si>
  <si>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</si>
  <si>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</si>
  <si>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</si>
  <si>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</si>
  <si>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</si>
  <si>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</si>
  <si>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</si>
  <si>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</si>
  <si>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</si>
  <si>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</si>
  <si>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</si>
  <si>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</si>
  <si>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</si>
  <si>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</si>
  <si>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</si>
  <si>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</si>
  <si>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</si>
  <si>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</si>
  <si>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</si>
  <si>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</si>
  <si>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</si>
  <si>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</si>
  <si>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</si>
  <si>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</si>
  <si>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</si>
  <si>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</si>
  <si>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</si>
  <si>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</si>
  <si>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</si>
  <si>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</si>
  <si>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</si>
  <si>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</si>
  <si>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</si>
  <si>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</si>
  <si>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</si>
  <si>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</si>
  <si>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</si>
  <si>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</si>
  <si>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</si>
  <si>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</si>
  <si>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</si>
  <si>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</si>
  <si>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</si>
  <si>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</si>
  <si>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</si>
  <si>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</si>
  <si>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</si>
  <si>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</si>
  <si>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</si>
  <si>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</si>
  <si>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</si>
  <si>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</si>
  <si>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</si>
  <si>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</si>
  <si>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</si>
  <si>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</si>
  <si>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</si>
  <si>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</si>
  <si>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</si>
  <si>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</si>
  <si>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</si>
  <si>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</si>
  <si>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</si>
  <si>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</si>
  <si>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</si>
  <si>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</si>
  <si>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</si>
  <si>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</si>
  <si>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</si>
  <si>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</si>
  <si>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</si>
  <si>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</si>
  <si>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</si>
  <si>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</si>
  <si>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</si>
  <si>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</si>
  <si>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</si>
  <si>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</si>
  <si>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</si>
  <si>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</si>
  <si>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</si>
  <si>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</si>
  <si>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</si>
  <si>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</si>
  <si>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</si>
  <si>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</si>
  <si>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</si>
  <si>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</si>
  <si>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</si>
  <si>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</si>
  <si>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</si>
  <si>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</si>
  <si>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</si>
  <si>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</si>
  <si>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</si>
  <si>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</si>
  <si>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</si>
  <si>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</si>
  <si>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</si>
  <si>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</si>
  <si>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</si>
  <si>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</si>
  <si>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</si>
  <si>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</si>
  <si>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</si>
  <si>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</si>
  <si>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</si>
  <si>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</si>
  <si>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</si>
  <si>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</si>
  <si>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</si>
  <si>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</si>
  <si>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</si>
  <si>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</si>
  <si>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</si>
  <si>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</si>
  <si>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</si>
  <si>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</si>
  <si>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</si>
  <si>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</si>
  <si>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</si>
  <si>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</si>
  <si>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</si>
  <si>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</si>
  <si>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</si>
  <si>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</si>
  <si>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</si>
  <si>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</si>
  <si>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</si>
  <si>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</si>
  <si>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</si>
  <si>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</si>
  <si>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</si>
  <si>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</si>
  <si>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</si>
  <si>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</si>
  <si>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</si>
  <si>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</si>
  <si>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</si>
  <si>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</si>
  <si>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</si>
  <si>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</si>
  <si>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</si>
  <si>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</si>
  <si>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</si>
  <si>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</si>
  <si>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</si>
  <si>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</si>
  <si>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</si>
  <si>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</si>
  <si>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</si>
  <si>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</si>
  <si>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</si>
  <si>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</si>
  <si>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</si>
  <si>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</si>
  <si>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</si>
  <si>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</si>
  <si>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</si>
  <si>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</si>
  <si>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</si>
  <si>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</si>
  <si>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</si>
  <si>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</si>
  <si>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</si>
  <si>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</si>
  <si>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</si>
  <si>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</si>
  <si>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</si>
  <si>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</si>
  <si>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</si>
  <si>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</si>
  <si>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</si>
  <si>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</si>
  <si>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</si>
  <si>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</si>
  <si>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</si>
  <si>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</si>
  <si>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</si>
  <si>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</si>
  <si>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</si>
  <si>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</si>
  <si>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</si>
  <si>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</si>
  <si>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</si>
  <si>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</si>
  <si>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</si>
  <si>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</si>
  <si>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</si>
  <si>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</si>
  <si>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</si>
  <si>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</si>
  <si>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</si>
  <si>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</si>
  <si>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</si>
  <si>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</si>
  <si>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</si>
  <si>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</si>
  <si>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</si>
  <si>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</si>
  <si>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</si>
  <si>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</si>
  <si>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</si>
  <si>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</si>
  <si>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</si>
  <si>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</si>
  <si>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</si>
  <si>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</si>
  <si>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</si>
  <si>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</si>
  <si>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</si>
  <si>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</si>
  <si>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</si>
  <si>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</si>
  <si>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</si>
  <si>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</si>
  <si>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</si>
  <si>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</si>
  <si>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</si>
  <si>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</si>
  <si>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</si>
  <si>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</si>
  <si>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</si>
  <si>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</si>
  <si>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</si>
  <si>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</si>
  <si>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</si>
  <si>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</si>
  <si>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</si>
  <si>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</si>
  <si>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</si>
  <si>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</si>
  <si>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</si>
  <si>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</si>
  <si>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</si>
  <si>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</si>
  <si>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</si>
  <si>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</si>
  <si>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</si>
  <si>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</si>
  <si>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</si>
  <si>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</si>
  <si>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</si>
  <si>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</si>
  <si>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</si>
  <si>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</si>
  <si>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</si>
  <si>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</si>
  <si>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</si>
  <si>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</si>
  <si>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</si>
  <si>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</si>
  <si>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</si>
  <si>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</si>
  <si>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</si>
  <si>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</si>
  <si>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</si>
  <si>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</si>
  <si>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</si>
  <si>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</si>
  <si>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</si>
  <si>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</si>
  <si>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</si>
  <si>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</si>
  <si>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</si>
  <si>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</si>
  <si>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</si>
  <si>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</si>
  <si>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</si>
  <si>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</si>
  <si>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</si>
  <si>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</si>
  <si>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</si>
  <si>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</si>
  <si>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</si>
  <si>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</si>
  <si>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</si>
  <si>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</si>
  <si>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</si>
  <si>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</si>
  <si>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</si>
  <si>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</si>
  <si>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</si>
  <si>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</si>
  <si>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</si>
  <si>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</si>
  <si>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</si>
  <si>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</si>
  <si>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</si>
  <si>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</si>
  <si>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</si>
  <si>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</si>
  <si>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</si>
  <si>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</si>
  <si>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</si>
  <si>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</si>
  <si>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</si>
  <si>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</si>
  <si>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</si>
  <si>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</si>
  <si>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</si>
  <si>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</si>
  <si>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</si>
  <si>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</si>
  <si>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</si>
  <si>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</si>
  <si>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</si>
  <si>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</si>
  <si>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</si>
  <si>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</si>
  <si>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</si>
  <si>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</si>
  <si>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</si>
  <si>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</si>
  <si>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</si>
  <si>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</si>
  <si>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</si>
  <si>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</si>
  <si>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</si>
  <si>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</si>
  <si>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</si>
  <si>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</si>
  <si>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</si>
  <si>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</si>
  <si>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</si>
  <si>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</si>
  <si>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</si>
  <si>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</si>
  <si>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</si>
  <si>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</si>
  <si>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</si>
  <si>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</si>
  <si>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</si>
  <si>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</si>
  <si>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</si>
  <si>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</si>
  <si>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</si>
  <si>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</si>
  <si>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</si>
  <si>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</si>
  <si>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</si>
  <si>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</si>
  <si>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</si>
  <si>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</si>
  <si>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</si>
  <si>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</si>
  <si>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</si>
  <si>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</si>
  <si>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</si>
  <si>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</si>
  <si>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</si>
  <si>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</si>
  <si>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</si>
  <si>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</si>
  <si>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</si>
  <si>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</si>
  <si>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</si>
  <si>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</si>
  <si>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</si>
  <si>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</si>
  <si>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</si>
  <si>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</si>
  <si>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</si>
  <si>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</si>
  <si>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</si>
  <si>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</si>
  <si>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</si>
  <si>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</si>
  <si>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</si>
  <si>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</si>
  <si>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</si>
  <si>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</si>
  <si>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</si>
  <si>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</si>
  <si>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</si>
  <si>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</si>
  <si>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</si>
  <si>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</si>
  <si>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</si>
  <si>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</si>
  <si>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</si>
  <si>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</si>
  <si>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</si>
  <si>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</si>
  <si>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</si>
  <si>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</si>
  <si>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</si>
  <si>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</si>
  <si>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</si>
  <si>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</si>
  <si>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</si>
  <si>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</si>
  <si>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</si>
  <si>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</si>
  <si>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</si>
  <si>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</si>
  <si>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</si>
  <si>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</si>
  <si>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</si>
  <si>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</si>
  <si>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</si>
  <si>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</si>
  <si>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</si>
  <si>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</si>
  <si>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</si>
  <si>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</si>
  <si>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</si>
  <si>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</si>
  <si>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</si>
  <si>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</si>
  <si>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</si>
  <si>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</si>
  <si>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</si>
  <si>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</si>
  <si>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</si>
  <si>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</si>
  <si>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</si>
  <si>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</si>
  <si>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</si>
  <si>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</si>
  <si>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</si>
  <si>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</si>
  <si>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</si>
  <si>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</si>
  <si>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</si>
  <si>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</si>
  <si>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</si>
  <si>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</si>
  <si>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</si>
  <si>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</si>
  <si>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</si>
  <si>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</si>
  <si>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</si>
  <si>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</si>
  <si>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</si>
  <si>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</si>
  <si>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</si>
  <si>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</si>
  <si>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</si>
  <si>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</si>
  <si>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</si>
  <si>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</si>
  <si>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</si>
  <si>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</si>
  <si>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</si>
  <si>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</si>
  <si>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</si>
  <si>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</si>
  <si>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</si>
  <si>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</si>
  <si>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</si>
  <si>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</si>
  <si>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</si>
  <si>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</si>
  <si>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</si>
  <si>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</si>
  <si>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</si>
  <si>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</si>
  <si>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</si>
  <si>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</si>
  <si>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</si>
  <si>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</si>
  <si>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</si>
  <si>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</si>
  <si>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</si>
  <si>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</si>
  <si>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</si>
  <si>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</si>
  <si>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</si>
  <si>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</si>
  <si>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</si>
  <si>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</si>
  <si>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</si>
  <si>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</si>
  <si>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</si>
  <si>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</si>
  <si>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</si>
  <si>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</si>
  <si>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</si>
  <si>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</si>
  <si>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</si>
  <si>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</si>
  <si>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</si>
  <si>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</si>
  <si>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</si>
  <si>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</si>
  <si>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</si>
  <si>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</si>
  <si>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</si>
  <si>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</si>
  <si>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</si>
  <si>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</si>
  <si>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</si>
  <si>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</si>
  <si>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</si>
  <si>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</si>
  <si>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</si>
  <si>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</si>
  <si>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</si>
  <si>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</si>
  <si>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</si>
  <si>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</si>
  <si>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</si>
  <si>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</si>
  <si>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</si>
  <si>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</si>
  <si>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</si>
  <si>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</si>
  <si>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</si>
  <si>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</si>
  <si>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</si>
  <si>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</si>
  <si>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</si>
  <si>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</si>
  <si>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</si>
  <si>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</si>
  <si>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</si>
  <si>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</si>
  <si>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</si>
  <si>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</si>
  <si>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</si>
  <si>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</si>
  <si>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</si>
  <si>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</si>
  <si>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</si>
  <si>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</si>
  <si>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</si>
  <si>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</si>
  <si>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</si>
  <si>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</si>
  <si>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</si>
  <si>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</si>
  <si>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</si>
  <si>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</si>
  <si>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</si>
  <si>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</si>
  <si>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</si>
  <si>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</si>
  <si>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</si>
  <si>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</si>
  <si>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</si>
  <si>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</si>
  <si>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</si>
  <si>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</si>
  <si>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</si>
  <si>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</si>
  <si>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</si>
  <si>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</si>
  <si>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</si>
  <si>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</si>
  <si>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</si>
  <si>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</si>
  <si>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</si>
  <si>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</si>
  <si>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</si>
  <si>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</si>
  <si>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</si>
  <si>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</si>
  <si>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</si>
  <si>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</si>
  <si>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</si>
  <si>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</si>
  <si>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</si>
  <si>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</si>
  <si>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</si>
  <si>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</si>
  <si>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</si>
  <si>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</si>
  <si>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</si>
  <si>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</si>
  <si>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</si>
  <si>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</si>
  <si>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</si>
  <si>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</si>
  <si>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</si>
  <si>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</si>
  <si>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</si>
  <si>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</si>
  <si>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</si>
  <si>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</si>
  <si>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</si>
  <si>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</si>
  <si>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</si>
  <si>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</si>
  <si>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</si>
  <si>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</si>
  <si>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</si>
  <si>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</si>
  <si>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</si>
  <si>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</si>
  <si>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</si>
  <si>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</si>
  <si>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</si>
  <si>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</si>
  <si>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</si>
  <si>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</si>
  <si>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</si>
  <si>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</si>
  <si>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</si>
  <si>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</si>
  <si>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</si>
  <si>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</si>
  <si>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</si>
  <si>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</si>
  <si>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</si>
  <si>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</si>
  <si>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</si>
  <si>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</si>
  <si>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</si>
  <si>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</si>
  <si>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</si>
  <si>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</si>
  <si>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</si>
  <si>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</si>
  <si>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</si>
  <si>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</si>
  <si>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</si>
  <si>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</si>
  <si>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</si>
  <si>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</si>
  <si>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</si>
  <si>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</si>
  <si>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</si>
  <si>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</si>
  <si>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</si>
  <si>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</si>
  <si>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</si>
  <si>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</si>
  <si>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</si>
  <si>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</si>
  <si>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</si>
  <si>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</si>
  <si>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</si>
  <si>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</si>
  <si>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</si>
  <si>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</si>
  <si>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</si>
  <si>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</si>
  <si>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</si>
  <si>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</si>
  <si>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</si>
  <si>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</si>
  <si>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</si>
  <si>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</si>
  <si>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</si>
  <si>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</si>
  <si>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</si>
  <si>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</si>
  <si>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</si>
  <si>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</si>
  <si>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</si>
  <si>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</si>
  <si>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</si>
  <si>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</si>
  <si>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</si>
  <si>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</si>
  <si>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</si>
  <si>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</si>
  <si>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</si>
  <si>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</si>
  <si>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</si>
  <si>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</si>
  <si>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</si>
  <si>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</si>
  <si>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</si>
  <si>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</si>
  <si>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</si>
  <si>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</si>
  <si>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</si>
  <si>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</si>
  <si>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</si>
  <si>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</si>
  <si>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</si>
  <si>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</si>
  <si>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</si>
  <si>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</si>
  <si>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</si>
  <si>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</si>
  <si>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</si>
  <si>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</si>
  <si>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</si>
  <si>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</si>
  <si>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</si>
  <si>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</si>
  <si>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</si>
  <si>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</si>
  <si>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</si>
  <si>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</si>
  <si>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</si>
  <si>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</si>
  <si>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</si>
  <si>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</si>
  <si>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</si>
  <si>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</si>
  <si>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</si>
  <si>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</si>
  <si>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</si>
  <si>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</si>
  <si>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</si>
  <si>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</si>
  <si>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</si>
  <si>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</si>
  <si>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</si>
  <si>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</si>
  <si>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</si>
  <si>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</si>
  <si>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</si>
  <si>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</si>
  <si>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</si>
  <si>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</si>
  <si>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</si>
  <si>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</si>
  <si>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</si>
  <si>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</si>
  <si>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</si>
  <si>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</si>
  <si>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</si>
  <si>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</si>
  <si>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</si>
  <si>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</si>
  <si>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</si>
  <si>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</si>
  <si>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</si>
  <si>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</si>
  <si>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</si>
  <si>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</si>
  <si>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</si>
  <si>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</si>
  <si>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</si>
  <si>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</si>
  <si>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</si>
  <si>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</si>
  <si>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</si>
  <si>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</si>
  <si>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</si>
  <si>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</si>
  <si>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</si>
  <si>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</si>
  <si>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</si>
  <si>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</si>
  <si>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</si>
  <si>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</si>
  <si>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</si>
  <si>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</si>
  <si>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</si>
  <si>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</si>
  <si>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</si>
  <si>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</si>
  <si>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</si>
  <si>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</si>
  <si>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</si>
  <si>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</si>
  <si>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</si>
  <si>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</si>
  <si>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</si>
  <si>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</si>
  <si>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</si>
  <si>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</si>
  <si>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</si>
  <si>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</si>
  <si>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</si>
  <si>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</si>
  <si>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</si>
  <si>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</si>
  <si>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</si>
  <si>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</si>
  <si>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</si>
  <si>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</si>
  <si>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</si>
  <si>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</si>
  <si>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</si>
  <si>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</si>
  <si>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</si>
  <si>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</si>
  <si>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</si>
  <si>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</si>
  <si>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</si>
  <si>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</si>
  <si>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</si>
  <si>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</si>
  <si>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</si>
  <si>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</si>
  <si>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</si>
  <si>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</si>
  <si>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</si>
  <si>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</si>
  <si>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</si>
  <si>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</si>
  <si>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</si>
  <si>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</si>
  <si>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</si>
  <si>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</si>
  <si>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</si>
  <si>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</si>
  <si>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</si>
  <si>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</si>
  <si>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</si>
  <si>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</si>
  <si>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</si>
  <si>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</si>
  <si>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</si>
  <si>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</si>
  <si>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</si>
  <si>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</si>
  <si>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</si>
  <si>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</si>
  <si>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</si>
  <si>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</si>
  <si>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</si>
  <si>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</si>
  <si>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</si>
  <si>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</si>
  <si>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</si>
  <si>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</si>
  <si>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</si>
  <si>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</si>
  <si>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</si>
  <si>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</si>
  <si>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</si>
  <si>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</si>
  <si>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</si>
  <si>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</si>
  <si>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</si>
  <si>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</si>
  <si>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</si>
  <si>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</si>
  <si>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</si>
  <si>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</si>
  <si>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</si>
  <si>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</si>
  <si>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</si>
  <si>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</si>
  <si>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</si>
  <si>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</si>
  <si>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</si>
  <si>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</si>
  <si>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</si>
  <si>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</si>
  <si>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</si>
  <si>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</si>
  <si>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</si>
  <si>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</si>
  <si>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</si>
  <si>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</si>
  <si>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</si>
  <si>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</si>
  <si>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</si>
  <si>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</si>
  <si>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</si>
  <si>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</si>
  <si>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</si>
  <si>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</si>
  <si>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</si>
  <si>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</si>
  <si>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</si>
  <si>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</si>
  <si>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</si>
  <si>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</si>
  <si>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</si>
  <si>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</si>
  <si>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</si>
  <si>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</si>
  <si>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</si>
  <si>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</si>
  <si>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</si>
  <si>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</si>
  <si>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</si>
  <si>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</si>
  <si>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</si>
  <si>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</si>
  <si>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</si>
  <si>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</si>
  <si>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</si>
  <si>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</si>
  <si>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</si>
  <si>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</si>
  <si>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</si>
  <si>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</si>
  <si>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</si>
  <si>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</si>
  <si>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</si>
  <si>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</si>
  <si>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</si>
  <si>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</si>
  <si>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</si>
  <si>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</si>
  <si>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</si>
  <si>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</si>
  <si>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</si>
  <si>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</si>
  <si>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</si>
  <si>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</si>
  <si>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</si>
  <si>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</si>
  <si>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</si>
  <si>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</si>
  <si>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</si>
  <si>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</si>
  <si>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</si>
  <si>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</si>
  <si>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</si>
  <si>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</si>
  <si>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</si>
  <si>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</si>
  <si>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</si>
  <si>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</si>
  <si>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</si>
  <si>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</si>
  <si>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</si>
  <si>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</si>
  <si>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</si>
  <si>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</si>
  <si>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</si>
  <si>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</si>
  <si>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</si>
  <si>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</si>
  <si>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</si>
  <si>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</si>
  <si>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</si>
  <si>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</si>
  <si>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</si>
  <si>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</si>
  <si>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</si>
  <si>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</si>
  <si>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</si>
  <si>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</si>
  <si>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</si>
  <si>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</si>
  <si>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</si>
  <si>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</si>
  <si>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</si>
  <si>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</si>
  <si>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</si>
  <si>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</si>
  <si>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</si>
  <si>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</si>
  <si>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</si>
  <si>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</si>
  <si>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</si>
  <si>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</si>
  <si>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</si>
  <si>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</si>
  <si>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</si>
  <si>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</si>
  <si>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</si>
  <si>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</si>
  <si>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</si>
  <si>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</si>
  <si>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</si>
  <si>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</si>
  <si>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</si>
  <si>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</si>
  <si>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</si>
  <si>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</si>
  <si>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</si>
  <si>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</si>
  <si>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</si>
  <si>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</si>
  <si>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</si>
  <si>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</si>
  <si>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</si>
  <si>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</si>
  <si>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</si>
  <si>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</si>
  <si>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</si>
  <si>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</si>
  <si>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</si>
  <si>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</si>
  <si>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</si>
  <si>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</si>
  <si>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</si>
  <si>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</si>
  <si>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</si>
  <si>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</si>
  <si>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</si>
  <si>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</si>
  <si>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</si>
  <si>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</si>
  <si>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</si>
  <si>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</si>
  <si>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</si>
  <si>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</si>
  <si>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</si>
  <si>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</si>
  <si>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</si>
  <si>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</si>
  <si>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</si>
  <si>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</si>
  <si>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</si>
  <si>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</si>
  <si>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</si>
  <si>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</si>
  <si>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</si>
  <si>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</si>
  <si>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</si>
  <si>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</si>
  <si>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</si>
  <si>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</si>
  <si>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</si>
  <si>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</si>
  <si>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</si>
  <si>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</si>
  <si>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</si>
  <si>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</si>
  <si>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</si>
  <si>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</si>
  <si>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</si>
  <si>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</si>
  <si>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</si>
  <si>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</si>
  <si>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</si>
  <si>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</si>
  <si>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</si>
  <si>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</si>
  <si>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</si>
  <si>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</si>
  <si>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</si>
  <si>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</si>
  <si>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</si>
  <si>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</si>
  <si>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</si>
  <si>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</si>
  <si>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</si>
  <si>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</si>
  <si>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</si>
  <si>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</si>
  <si>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</si>
  <si>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</si>
  <si>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</si>
  <si>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</si>
  <si>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</si>
  <si>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</si>
  <si>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</si>
  <si>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</si>
  <si>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</si>
  <si>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</si>
  <si>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</si>
  <si>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</si>
  <si>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</si>
  <si>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</si>
  <si>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</si>
  <si>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</si>
  <si>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</si>
  <si>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</si>
  <si>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</si>
  <si>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</si>
  <si>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</si>
  <si>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</si>
  <si>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</si>
  <si>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</si>
  <si>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</si>
  <si>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</si>
  <si>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</si>
  <si>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</si>
  <si>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</si>
  <si>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</si>
  <si>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</si>
  <si>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</si>
  <si>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</si>
  <si>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</si>
  <si>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</si>
  <si>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</si>
  <si>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</si>
  <si>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</si>
  <si>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</si>
  <si>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</si>
  <si>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</si>
  <si>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</si>
  <si>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</si>
  <si>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</si>
  <si>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</si>
  <si>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</si>
  <si>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</si>
  <si>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</si>
  <si>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</si>
  <si>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</si>
  <si>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</si>
  <si>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</si>
  <si>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</si>
  <si>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</si>
  <si>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</si>
  <si>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</si>
  <si>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</si>
  <si>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</si>
  <si>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</si>
  <si>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</si>
  <si>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</si>
  <si>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</si>
  <si>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</si>
  <si>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</si>
  <si>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</si>
  <si>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</si>
  <si>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</si>
  <si>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</si>
  <si>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</si>
  <si>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</si>
  <si>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</si>
  <si>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</si>
  <si>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</si>
  <si>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</si>
  <si>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</si>
  <si>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</si>
  <si>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</si>
  <si>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</si>
  <si>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</si>
  <si>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</si>
  <si>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</si>
  <si>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</si>
  <si>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</si>
  <si>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</si>
  <si>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</si>
  <si>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</si>
  <si>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</si>
  <si>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</si>
  <si>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</si>
  <si>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</si>
  <si>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</si>
  <si>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</si>
  <si>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</si>
  <si>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</si>
  <si>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</si>
  <si>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</si>
  <si>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</si>
  <si>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</si>
  <si>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</si>
  <si>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</si>
  <si>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</si>
  <si>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</si>
  <si>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</si>
  <si>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</si>
  <si>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</si>
  <si>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</si>
  <si>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</si>
  <si>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</si>
  <si>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</si>
  <si>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</si>
  <si>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</si>
  <si>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</si>
  <si>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</si>
  <si>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</si>
  <si>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</si>
  <si>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</si>
  <si>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</si>
  <si>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</si>
  <si>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</si>
  <si>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</si>
  <si>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</si>
  <si>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</si>
  <si>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</si>
  <si>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</si>
  <si>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</si>
  <si>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</si>
  <si>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</si>
  <si>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</si>
  <si>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</si>
  <si>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</si>
  <si>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</si>
  <si>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</si>
  <si>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</si>
  <si>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</si>
  <si>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</si>
  <si>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</si>
  <si>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</si>
  <si>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</si>
  <si>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</si>
  <si>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</si>
  <si>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</si>
  <si>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</si>
  <si>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</si>
  <si>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</si>
  <si>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</si>
  <si>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</si>
  <si>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</si>
  <si>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</si>
  <si>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</si>
  <si>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</si>
  <si>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</si>
  <si>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</si>
  <si>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</si>
  <si>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</si>
  <si>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</si>
  <si>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</si>
  <si>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</si>
  <si>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</si>
  <si>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</si>
  <si>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</si>
  <si>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</si>
  <si>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</si>
  <si>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</si>
  <si>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</si>
  <si>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</si>
  <si>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</si>
  <si>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</si>
  <si>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</si>
  <si>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</si>
  <si>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</si>
  <si>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</si>
  <si>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</si>
  <si>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</si>
  <si>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</si>
  <si>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</si>
  <si>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</si>
  <si>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</si>
  <si>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</si>
  <si>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</si>
  <si>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</si>
  <si>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</si>
  <si>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</si>
  <si>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</si>
  <si>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</si>
  <si>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</si>
  <si>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</si>
  <si>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</si>
  <si>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</si>
  <si>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</si>
  <si>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</si>
  <si>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</si>
  <si>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</si>
  <si>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</si>
  <si>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</si>
  <si>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</si>
  <si>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</si>
  <si>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</si>
  <si>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</si>
  <si>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</si>
  <si>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</si>
  <si>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</si>
  <si>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</si>
  <si>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</si>
  <si>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</si>
  <si>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</si>
  <si>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</si>
  <si>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</si>
  <si>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</si>
  <si>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</si>
  <si>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</si>
  <si>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</si>
  <si>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</si>
  <si>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</si>
  <si>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</si>
  <si>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</si>
  <si>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</si>
  <si>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</si>
  <si>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</si>
  <si>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</si>
  <si>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</si>
  <si>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</si>
  <si>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</si>
  <si>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</si>
  <si>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</si>
  <si>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</si>
  <si>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</si>
  <si>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</si>
  <si>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</si>
  <si>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</si>
  <si>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</si>
  <si>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</si>
  <si>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</si>
  <si>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</si>
  <si>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</si>
  <si>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</si>
  <si>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</si>
  <si>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</si>
  <si>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</si>
  <si>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</si>
  <si>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</si>
  <si>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</si>
  <si>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</si>
  <si>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</si>
  <si>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</si>
  <si>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</si>
  <si>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</si>
  <si>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</si>
  <si>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</si>
  <si>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</si>
  <si>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</si>
  <si>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</si>
  <si>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</si>
  <si>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</si>
  <si>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</si>
  <si>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</si>
  <si>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</si>
  <si>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</si>
  <si>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</si>
  <si>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</si>
  <si>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</si>
  <si>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</si>
  <si>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</si>
  <si>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</si>
  <si>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</si>
  <si>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</si>
  <si>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</si>
  <si>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</si>
  <si>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</si>
  <si>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</si>
  <si>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</si>
  <si>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</si>
  <si>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</si>
  <si>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</si>
  <si>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</si>
  <si>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</si>
  <si>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</si>
  <si>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</si>
  <si>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</si>
  <si>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</si>
  <si>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</si>
  <si>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</si>
  <si>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</si>
  <si>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</si>
  <si>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</si>
  <si>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</si>
  <si>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</si>
  <si>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</si>
  <si>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</si>
  <si>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</si>
  <si>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</si>
  <si>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</si>
  <si>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</si>
  <si>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</si>
  <si>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</si>
  <si>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</si>
  <si>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</si>
  <si>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</si>
  <si>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</si>
  <si>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</si>
  <si>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</si>
  <si>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</si>
  <si>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</si>
  <si>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</si>
  <si>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</si>
  <si>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</si>
  <si>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</si>
  <si>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</si>
  <si>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</si>
  <si>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</si>
  <si>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</si>
  <si>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</si>
  <si>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</si>
  <si>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</si>
  <si>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</si>
  <si>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</si>
  <si>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</si>
  <si>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</si>
  <si>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</si>
  <si>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</si>
  <si>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</si>
  <si>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</si>
  <si>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</si>
  <si>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</si>
  <si>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</si>
  <si>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</si>
  <si>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</si>
  <si>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</si>
  <si>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</si>
  <si>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</si>
  <si>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</si>
  <si>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</si>
  <si>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</si>
  <si>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</si>
  <si>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</si>
  <si>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</si>
  <si>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</si>
  <si>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</si>
  <si>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</si>
  <si>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</si>
  <si>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</si>
  <si>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</si>
  <si>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</si>
  <si>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</si>
  <si>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</si>
  <si>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</si>
  <si>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</si>
  <si>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</si>
  <si>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</si>
  <si>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</si>
  <si>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</si>
  <si>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</si>
  <si>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</si>
  <si>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</si>
  <si>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</si>
  <si>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</si>
  <si>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</si>
  <si>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</si>
  <si>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</si>
  <si>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</si>
  <si>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</si>
  <si>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</si>
  <si>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</si>
  <si>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</si>
  <si>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</si>
  <si>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</si>
  <si>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</si>
  <si>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</si>
  <si>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</si>
  <si>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</si>
  <si>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</si>
  <si>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</si>
  <si>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</si>
  <si>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</si>
  <si>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</si>
  <si>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</si>
  <si>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</si>
  <si>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</si>
  <si>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</si>
  <si>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</si>
  <si>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</si>
  <si>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</si>
  <si>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</si>
  <si>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</si>
  <si>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</si>
  <si>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</si>
  <si>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</si>
  <si>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</si>
  <si>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</si>
  <si>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</si>
  <si>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</si>
  <si>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</si>
  <si>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</si>
  <si>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</si>
  <si>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</si>
  <si>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</si>
  <si>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</si>
  <si>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</si>
  <si>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</si>
  <si>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</si>
  <si>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</si>
  <si>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</si>
  <si>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</si>
  <si>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</si>
  <si>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</si>
  <si>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</si>
  <si>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</si>
  <si>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</si>
  <si>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</si>
  <si>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</si>
  <si>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</si>
  <si>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</si>
  <si>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</si>
  <si>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</si>
  <si>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</si>
  <si>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</si>
  <si>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</si>
  <si>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</si>
  <si>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</si>
  <si>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</si>
  <si>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</si>
  <si>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</si>
  <si>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</si>
  <si>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</si>
  <si>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</si>
  <si>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</si>
  <si>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</si>
  <si>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</si>
  <si>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</si>
  <si>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</si>
  <si>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</si>
  <si>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</si>
  <si>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</si>
  <si>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</si>
  <si>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</si>
  <si>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</si>
  <si>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</si>
  <si>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</si>
  <si>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</si>
  <si>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</si>
  <si>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</si>
  <si>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</si>
  <si>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</si>
  <si>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</si>
  <si>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</si>
  <si>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</si>
  <si>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</si>
  <si>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</si>
  <si>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</si>
  <si>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</si>
  <si>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</si>
  <si>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</si>
  <si>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</si>
  <si>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</si>
  <si>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</si>
  <si>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</si>
  <si>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</si>
  <si>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</si>
  <si>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</si>
  <si>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</si>
  <si>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</si>
  <si>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</si>
  <si>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</si>
  <si>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</si>
  <si>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</si>
  <si>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</si>
  <si>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</si>
  <si>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</si>
  <si>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</si>
  <si>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</si>
  <si>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</si>
  <si>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</si>
  <si>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</si>
  <si>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</si>
  <si>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</si>
  <si>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</si>
  <si>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</si>
  <si>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</si>
  <si>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</si>
  <si>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</si>
  <si>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</si>
  <si>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</si>
  <si>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</si>
  <si>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</si>
  <si>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</si>
  <si>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</si>
  <si>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</si>
  <si>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</si>
  <si>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</si>
  <si>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</si>
  <si>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</si>
  <si>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</si>
  <si>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</si>
  <si>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</si>
  <si>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</si>
  <si>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</si>
  <si>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</si>
  <si>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</si>
  <si>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</si>
  <si>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</si>
  <si>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</si>
  <si>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</si>
  <si>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</si>
  <si>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</si>
  <si>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</si>
  <si>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</si>
  <si>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</si>
  <si>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</si>
  <si>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</si>
  <si>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</si>
  <si>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</si>
  <si>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</si>
  <si>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</si>
  <si>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</si>
  <si>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</si>
  <si>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</si>
  <si>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</si>
  <si>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</si>
  <si>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</si>
  <si>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</si>
  <si>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</si>
  <si>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</si>
  <si>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</si>
  <si>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</si>
  <si>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</si>
  <si>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</si>
  <si>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</si>
  <si>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</si>
  <si>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</si>
  <si>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</si>
  <si>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</si>
  <si>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</si>
  <si>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</si>
  <si>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</si>
  <si>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</si>
  <si>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</si>
  <si>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</si>
  <si>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</si>
  <si>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</si>
  <si>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</si>
  <si>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</si>
  <si>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</si>
  <si>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</si>
  <si>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</si>
  <si>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</si>
  <si>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</si>
  <si>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</si>
  <si>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</si>
  <si>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</si>
  <si>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</si>
  <si>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</si>
  <si>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</si>
  <si>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</si>
  <si>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</si>
  <si>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</si>
  <si>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</si>
  <si>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</si>
  <si>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</si>
  <si>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</si>
  <si>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</si>
  <si>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</si>
  <si>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</si>
  <si>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</si>
  <si>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</si>
  <si>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</si>
  <si>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</si>
  <si>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</si>
  <si>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</si>
  <si>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</si>
  <si>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</si>
  <si>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</si>
  <si>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</si>
  <si>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</si>
  <si>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</si>
  <si>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</si>
  <si>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</si>
  <si>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</si>
  <si>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</si>
  <si>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</si>
  <si>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</si>
  <si>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</si>
  <si>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</si>
  <si>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</si>
  <si>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</si>
  <si>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</si>
  <si>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</si>
  <si>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</si>
  <si>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</si>
  <si>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</si>
  <si>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</si>
  <si>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</si>
  <si>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</si>
  <si>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</si>
  <si>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</si>
  <si>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</si>
  <si>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</si>
  <si>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</si>
  <si>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</si>
  <si>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</si>
  <si>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</si>
  <si>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</si>
  <si>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</si>
  <si>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</si>
  <si>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</si>
  <si>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</si>
  <si>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</si>
  <si>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</si>
  <si>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</si>
  <si>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</si>
  <si>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</si>
  <si>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</si>
  <si>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</si>
  <si>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</si>
  <si>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</si>
  <si>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</si>
  <si>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</si>
  <si>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</si>
  <si>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</si>
  <si>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</si>
  <si>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</si>
  <si>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</si>
  <si>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</si>
  <si>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</si>
  <si>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</si>
  <si>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</si>
  <si>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</si>
  <si>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</si>
  <si>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</si>
  <si>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</si>
  <si>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</si>
  <si>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</si>
  <si>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</si>
  <si>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</si>
  <si>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</si>
  <si>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</si>
  <si>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</si>
  <si>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</si>
  <si>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</si>
  <si>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</si>
  <si>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</si>
  <si>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</si>
  <si>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</si>
  <si>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</si>
  <si>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</si>
  <si>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</si>
  <si>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</si>
  <si>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</si>
  <si>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</si>
  <si>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</si>
  <si>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</si>
  <si>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</si>
  <si>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</si>
  <si>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</si>
  <si>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</si>
  <si>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</si>
  <si>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</si>
  <si>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</si>
  <si>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</si>
  <si>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</si>
  <si>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</si>
  <si>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</si>
  <si>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</si>
  <si>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</si>
  <si>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</si>
  <si>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</si>
  <si>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</si>
  <si>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</si>
  <si>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</si>
  <si>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</si>
  <si>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</si>
  <si>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</si>
  <si>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</si>
  <si>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</si>
  <si>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</si>
  <si>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</si>
  <si>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</si>
  <si>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</si>
  <si>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</si>
  <si>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</si>
  <si>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</si>
  <si>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</si>
  <si>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</si>
  <si>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</si>
  <si>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</si>
  <si>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</si>
  <si>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</si>
  <si>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</si>
  <si>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</si>
  <si>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</si>
  <si>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</si>
  <si>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</si>
  <si>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</si>
  <si>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</si>
  <si>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</si>
  <si>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</si>
  <si>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</si>
  <si>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</si>
  <si>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</si>
  <si>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</si>
  <si>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</si>
  <si>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</si>
  <si>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</si>
  <si>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</si>
  <si>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</si>
  <si>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</si>
  <si>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</si>
  <si>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</si>
  <si>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</si>
  <si>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</si>
  <si>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</si>
  <si>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</si>
  <si>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</si>
  <si>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</si>
  <si>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</si>
  <si>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</si>
  <si>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</si>
  <si>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</si>
  <si>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</si>
  <si>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</si>
  <si>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</si>
  <si>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</si>
  <si>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</si>
  <si>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</si>
  <si>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</si>
  <si>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</si>
  <si>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</si>
  <si>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</si>
  <si>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</si>
  <si>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</si>
  <si>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</si>
  <si>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</si>
  <si>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</si>
  <si>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</si>
  <si>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</si>
  <si>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</si>
  <si>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</si>
  <si>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</si>
  <si>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</si>
  <si>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</si>
  <si>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</si>
  <si>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</si>
  <si>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</si>
  <si>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</si>
  <si>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</si>
  <si>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</si>
  <si>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</si>
  <si>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</si>
  <si>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</si>
  <si>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</si>
  <si>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</si>
  <si>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</si>
  <si>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</si>
  <si>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</si>
  <si>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</si>
  <si>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</si>
  <si>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</si>
  <si>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</si>
  <si>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</si>
  <si>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</si>
  <si>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</si>
  <si>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</si>
  <si>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</si>
  <si>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</si>
  <si>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</si>
  <si>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</si>
  <si>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</si>
  <si>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</si>
  <si>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</si>
  <si>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</si>
  <si>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</si>
  <si>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</si>
  <si>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</si>
  <si>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</si>
  <si>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</si>
  <si>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</si>
  <si>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</si>
  <si>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</si>
  <si>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</si>
  <si>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</si>
  <si>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</si>
  <si>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</si>
  <si>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</si>
  <si>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</si>
  <si>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</si>
  <si>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</si>
  <si>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</si>
  <si>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</si>
  <si>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</si>
  <si>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</si>
  <si>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</si>
  <si>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</si>
  <si>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</si>
  <si>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</si>
  <si>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</si>
  <si>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</si>
  <si>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</si>
  <si>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</si>
  <si>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</si>
  <si>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</si>
  <si>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</si>
  <si>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</si>
  <si>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</si>
  <si>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</si>
  <si>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</si>
  <si>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</si>
  <si>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</si>
  <si>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</si>
  <si>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</si>
  <si>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</si>
  <si>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</si>
  <si>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</si>
  <si>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</si>
  <si>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</si>
  <si>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</si>
  <si>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</si>
  <si>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</si>
  <si>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</si>
  <si>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</si>
  <si>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</si>
  <si>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</si>
  <si>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</si>
  <si>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</si>
  <si>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</si>
  <si>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</si>
  <si>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</si>
  <si>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</si>
  <si>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</si>
  <si>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</si>
  <si>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</si>
  <si>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</si>
  <si>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</si>
  <si>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</si>
  <si>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</si>
  <si>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</si>
  <si>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</si>
  <si>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</si>
  <si>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</si>
  <si>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</si>
  <si>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</si>
  <si>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</si>
  <si>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</si>
  <si>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</si>
  <si>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</si>
  <si>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</si>
  <si>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</si>
  <si>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</si>
  <si>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</si>
  <si>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</si>
  <si>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</si>
  <si>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</si>
  <si>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</si>
  <si>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</si>
  <si>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</si>
  <si>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</si>
  <si>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</si>
  <si>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</si>
  <si>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</si>
  <si>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</si>
  <si>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</si>
  <si>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</si>
  <si>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</si>
  <si>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</si>
  <si>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</si>
  <si>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</si>
  <si>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</si>
  <si>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</si>
  <si>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</si>
  <si>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</si>
  <si>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</si>
  <si>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</si>
  <si>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</si>
  <si>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</si>
  <si>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</si>
  <si>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</si>
  <si>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</si>
  <si>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</si>
  <si>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</si>
  <si>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</si>
  <si>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</si>
  <si>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</si>
  <si>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</si>
  <si>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</si>
  <si>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</si>
  <si>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</si>
  <si>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</si>
  <si>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</si>
  <si>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</si>
  <si>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</si>
  <si>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</si>
  <si>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</si>
  <si>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</si>
  <si>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</si>
  <si>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</si>
  <si>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</si>
  <si>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</si>
  <si>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</si>
  <si>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</si>
  <si>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</si>
  <si>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</si>
  <si>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</si>
  <si>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</si>
  <si>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</si>
  <si>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</si>
  <si>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</si>
  <si>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</si>
  <si>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</si>
  <si>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</si>
  <si>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</si>
  <si>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</si>
  <si>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</si>
  <si>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</si>
  <si>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</si>
  <si>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</si>
  <si>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</si>
  <si>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</si>
  <si>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</si>
  <si>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</si>
  <si>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</si>
  <si>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</si>
  <si>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</si>
  <si>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</si>
  <si>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</si>
  <si>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</si>
  <si>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</si>
  <si>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</si>
  <si>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</si>
  <si>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</si>
  <si>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</si>
  <si>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</si>
  <si>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</si>
  <si>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</si>
  <si>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</si>
  <si>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</si>
  <si>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</si>
  <si>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</si>
  <si>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</si>
  <si>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</si>
  <si>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</si>
  <si>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</si>
  <si>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</si>
  <si>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</si>
  <si>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</si>
  <si>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</si>
  <si>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</si>
  <si>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</si>
  <si>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</si>
  <si>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</si>
  <si>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</si>
  <si>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</si>
  <si>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</si>
  <si>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</si>
  <si>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</si>
  <si>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</si>
  <si>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</si>
  <si>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</si>
  <si>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</si>
  <si>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</si>
  <si>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</si>
  <si>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</si>
  <si>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</si>
  <si>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</si>
  <si>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</si>
  <si>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</si>
  <si>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</si>
  <si>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</si>
  <si>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</si>
  <si>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</si>
  <si>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</si>
  <si>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</si>
  <si>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</si>
  <si>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</si>
  <si>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</si>
  <si>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</si>
  <si>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</si>
  <si>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</si>
  <si>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</si>
  <si>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</si>
  <si>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</si>
  <si>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</si>
  <si>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</si>
  <si>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</si>
  <si>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</si>
  <si>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</si>
  <si>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</si>
  <si>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</si>
  <si>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</si>
  <si>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</si>
  <si>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</si>
  <si>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</si>
  <si>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</si>
  <si>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</si>
  <si>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</si>
  <si>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</si>
  <si>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</si>
  <si>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</si>
  <si>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</si>
  <si>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</si>
  <si>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</si>
  <si>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</si>
  <si>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</si>
  <si>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</si>
  <si>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</si>
  <si>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</si>
  <si>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</si>
  <si>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</si>
  <si>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</si>
  <si>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</si>
  <si>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</si>
  <si>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</si>
  <si>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</si>
  <si>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</si>
  <si>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</si>
  <si>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</si>
  <si>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</si>
  <si>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</si>
  <si>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</si>
  <si>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</si>
  <si>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</si>
  <si>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</si>
  <si>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</si>
  <si>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</si>
  <si>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</si>
  <si>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</si>
  <si>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</si>
  <si>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</si>
  <si>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</si>
  <si>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</si>
  <si>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</si>
  <si>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</si>
  <si>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</si>
  <si>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</si>
  <si>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</si>
  <si>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</si>
  <si>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</si>
  <si>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</si>
  <si>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</si>
  <si>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</si>
  <si>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</si>
  <si>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</si>
  <si>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</si>
  <si>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</si>
  <si>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</si>
  <si>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</si>
  <si>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</si>
  <si>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</si>
  <si>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</si>
  <si>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</si>
  <si>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</si>
  <si>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</si>
  <si>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</si>
  <si>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</si>
  <si>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</si>
  <si>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</si>
  <si>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</si>
  <si>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</si>
  <si>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</si>
  <si>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</si>
  <si>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</si>
  <si>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</si>
  <si>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</si>
  <si>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</si>
  <si>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</si>
  <si>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</si>
  <si>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</si>
  <si>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</si>
  <si>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</si>
  <si>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</si>
  <si>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</si>
  <si>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</si>
  <si>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</si>
  <si>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</si>
  <si>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</si>
  <si>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</si>
  <si>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</si>
  <si>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</si>
  <si>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</si>
  <si>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</si>
  <si>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</si>
  <si>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</si>
  <si>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</si>
  <si>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</si>
  <si>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</si>
  <si>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</si>
  <si>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</si>
  <si>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</si>
  <si>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</si>
  <si>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</si>
  <si>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</si>
  <si>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</si>
  <si>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</si>
  <si>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</si>
  <si>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</si>
  <si>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</si>
  <si>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</si>
  <si>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</si>
  <si>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</si>
  <si>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</si>
  <si>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</si>
  <si>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</si>
  <si>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</si>
  <si>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</si>
  <si>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</si>
  <si>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</si>
  <si>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</si>
  <si>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</si>
  <si>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</si>
  <si>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</si>
  <si>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</si>
  <si>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</si>
  <si>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</si>
  <si>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</si>
  <si>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</si>
  <si>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</si>
  <si>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</si>
  <si>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</si>
  <si>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</si>
  <si>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</si>
  <si>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</si>
  <si>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</si>
  <si>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</si>
  <si>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</si>
  <si>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</si>
  <si>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</si>
  <si>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</si>
  <si>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</si>
  <si>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</si>
  <si>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</si>
  <si>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</si>
  <si>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</si>
  <si>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</si>
  <si>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</si>
  <si>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</si>
  <si>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</si>
  <si>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</si>
  <si>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</si>
  <si>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</si>
  <si>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</si>
  <si>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</si>
  <si>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</si>
  <si>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</si>
  <si>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</si>
  <si>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</si>
  <si>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</si>
  <si>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</si>
  <si>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</si>
  <si>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</si>
  <si>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</si>
  <si>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</si>
  <si>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</si>
  <si>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</si>
  <si>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</si>
  <si>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</si>
  <si>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</si>
  <si>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</si>
  <si>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</si>
  <si>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</si>
  <si>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</si>
  <si>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</si>
  <si>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</si>
  <si>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</si>
  <si>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</si>
  <si>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</si>
  <si>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</si>
  <si>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</si>
  <si>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</si>
  <si>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</si>
  <si>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</si>
  <si>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</si>
  <si>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</si>
  <si>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</si>
  <si>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</si>
  <si>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</si>
  <si>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</si>
  <si>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</si>
  <si>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</si>
  <si>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</si>
  <si>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</si>
  <si>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</si>
  <si>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</si>
  <si>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</si>
  <si>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</si>
  <si>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</si>
  <si>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</si>
  <si>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</si>
  <si>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</si>
  <si>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</si>
  <si>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</si>
  <si>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</si>
  <si>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</si>
  <si>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</si>
  <si>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</si>
  <si>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</si>
  <si>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</si>
  <si>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</si>
  <si>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</si>
  <si>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</si>
  <si>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</si>
  <si>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</si>
  <si>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</si>
  <si>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</si>
  <si>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</si>
  <si>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</si>
  <si>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</si>
  <si>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</si>
  <si>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</si>
  <si>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</si>
  <si>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</si>
  <si>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</si>
  <si>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</si>
  <si>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</si>
  <si>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</si>
  <si>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</si>
  <si>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</si>
  <si>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</si>
  <si>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</si>
  <si>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</si>
  <si>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</si>
  <si>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</si>
  <si>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</si>
  <si>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</si>
  <si>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</si>
  <si>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</si>
  <si>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</si>
  <si>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</si>
  <si>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</si>
  <si>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</si>
  <si>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</si>
  <si>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</si>
  <si>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</si>
  <si>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</si>
  <si>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</si>
  <si>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</si>
  <si>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</si>
  <si>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</si>
  <si>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</si>
  <si>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</si>
  <si>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</si>
  <si>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</si>
  <si>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</si>
  <si>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</si>
  <si>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</si>
  <si>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</si>
  <si>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</si>
  <si>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</si>
  <si>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</si>
  <si>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</si>
  <si>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</si>
  <si>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</si>
  <si>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</si>
  <si>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</si>
  <si>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</si>
  <si>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</si>
  <si>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</si>
  <si>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</si>
  <si>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</si>
  <si>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</si>
  <si>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</si>
  <si>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</si>
  <si>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</si>
  <si>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</si>
  <si>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</si>
  <si>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</si>
  <si>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</si>
  <si>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</si>
  <si>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</si>
  <si>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</si>
  <si>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</si>
  <si>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</si>
  <si>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</si>
  <si>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</si>
  <si>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</si>
  <si>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</si>
  <si>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</si>
  <si>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</si>
  <si>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</si>
  <si>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</si>
  <si>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</si>
  <si>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</si>
  <si>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</si>
  <si>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</si>
  <si>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</si>
  <si>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</si>
  <si>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</si>
  <si>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</si>
  <si>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</si>
  <si>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</si>
  <si>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</si>
  <si>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</si>
  <si>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</si>
  <si>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</si>
  <si>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</si>
  <si>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</si>
  <si>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</si>
  <si>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</si>
  <si>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</si>
  <si>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</si>
  <si>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</si>
  <si>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</si>
  <si>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</si>
  <si>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</si>
  <si>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</si>
  <si>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</si>
  <si>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</si>
  <si>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</si>
  <si>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</si>
  <si>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</si>
  <si>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</si>
  <si>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</si>
  <si>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</si>
  <si>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</si>
  <si>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</si>
  <si>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</si>
  <si>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</si>
  <si>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</si>
  <si>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</si>
  <si>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</si>
  <si>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</si>
  <si>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</si>
  <si>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</si>
  <si>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</si>
  <si>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</si>
  <si>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</si>
  <si>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</si>
  <si>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</si>
  <si>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</si>
  <si>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</si>
  <si>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</si>
  <si>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</si>
  <si>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</si>
  <si>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</si>
  <si>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</si>
  <si>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</si>
  <si>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</si>
  <si>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</si>
  <si>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</si>
  <si>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</si>
  <si>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</si>
  <si>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</si>
  <si>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</si>
  <si>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</si>
  <si>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</si>
  <si>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</si>
  <si>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</si>
  <si>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</si>
  <si>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</si>
  <si>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</si>
  <si>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</si>
  <si>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</si>
  <si>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</si>
  <si>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</si>
  <si>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</si>
  <si>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</si>
  <si>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</si>
  <si>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</si>
  <si>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</si>
  <si>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</si>
  <si>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</si>
  <si>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</si>
  <si>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</si>
  <si>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</si>
  <si>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</si>
  <si>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</si>
  <si>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</si>
  <si>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</si>
  <si>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</si>
  <si>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</si>
  <si>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</si>
  <si>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</si>
  <si>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</si>
  <si>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</si>
  <si>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</si>
  <si>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</si>
  <si>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</si>
  <si>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</si>
  <si>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</si>
  <si>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</si>
  <si>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</si>
  <si>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</si>
  <si>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</si>
  <si>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</si>
  <si>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</si>
  <si>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</si>
  <si>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</si>
  <si>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</si>
  <si>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</si>
  <si>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</si>
  <si>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</si>
  <si>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</si>
  <si>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</si>
  <si>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</si>
  <si>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</si>
  <si>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</si>
  <si>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</si>
  <si>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</si>
  <si>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</si>
  <si>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</si>
  <si>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</si>
  <si>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</si>
  <si>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</si>
  <si>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</si>
  <si>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</si>
  <si>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</si>
  <si>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</si>
  <si>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</si>
  <si>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</si>
  <si>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</si>
  <si>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</si>
  <si>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</si>
  <si>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</si>
  <si>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</si>
  <si>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</si>
  <si>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</si>
  <si>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</si>
  <si>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</si>
  <si>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</si>
  <si>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</si>
  <si>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</si>
  <si>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</si>
  <si>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</si>
  <si>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</si>
  <si>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</si>
  <si>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</si>
  <si>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</si>
  <si>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</si>
  <si>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</si>
  <si>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</si>
  <si>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</si>
  <si>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</si>
  <si>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</si>
  <si>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</si>
  <si>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</si>
  <si>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</si>
  <si>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</si>
  <si>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</si>
  <si>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</si>
  <si>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</si>
  <si>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</si>
  <si>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</si>
  <si>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</si>
  <si>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</si>
  <si>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</si>
  <si>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</si>
  <si>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</si>
  <si>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</si>
  <si>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</si>
  <si>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</si>
  <si>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</si>
  <si>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</si>
  <si>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</si>
  <si>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</si>
  <si>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</si>
  <si>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</si>
  <si>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</si>
  <si>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</si>
  <si>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</si>
  <si>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</si>
  <si>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</si>
  <si>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</si>
  <si>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</si>
  <si>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</si>
  <si>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</si>
  <si>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</si>
  <si>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</si>
  <si>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</si>
  <si>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</si>
  <si>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</si>
  <si>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</si>
  <si>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</si>
  <si>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</si>
  <si>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</si>
  <si>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</si>
  <si>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</si>
  <si>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</si>
  <si>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</si>
  <si>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</si>
  <si>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</si>
  <si>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</si>
  <si>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</si>
  <si>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</si>
  <si>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</si>
  <si>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</si>
  <si>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</si>
  <si>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</si>
  <si>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</si>
  <si>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</si>
  <si>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</si>
  <si>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</si>
  <si>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</si>
  <si>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</si>
  <si>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</si>
  <si>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</si>
  <si>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</si>
  <si>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</si>
  <si>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</si>
  <si>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</si>
  <si>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</si>
  <si>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</si>
  <si>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</si>
  <si>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</si>
  <si>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</si>
  <si>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</si>
  <si>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</si>
  <si>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</si>
  <si>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</si>
  <si>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</si>
  <si>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</si>
  <si>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</si>
  <si>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</si>
  <si>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</si>
  <si>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</si>
  <si>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</si>
  <si>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</si>
  <si>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</si>
  <si>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</si>
  <si>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</si>
  <si>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</si>
  <si>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</si>
  <si>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</si>
  <si>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</si>
  <si>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</si>
  <si>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</si>
  <si>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</si>
  <si>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</si>
  <si>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</si>
  <si>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</si>
  <si>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</si>
  <si>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</si>
  <si>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</si>
  <si>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</si>
  <si>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</si>
  <si>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</si>
  <si>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</si>
  <si>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</si>
  <si>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</si>
  <si>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</si>
  <si>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</si>
  <si>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</si>
  <si>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</si>
  <si>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</si>
  <si>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</si>
  <si>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</si>
  <si>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</si>
  <si>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</si>
  <si>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</si>
  <si>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</si>
  <si>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</si>
  <si>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</si>
  <si>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</si>
  <si>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</si>
  <si>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</si>
  <si>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</si>
  <si>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</si>
  <si>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</si>
  <si>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</si>
  <si>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</si>
  <si>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</si>
  <si>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</si>
  <si>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</si>
  <si>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</si>
  <si>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</si>
  <si>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</si>
  <si>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</si>
  <si>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</si>
  <si>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</si>
  <si>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</si>
  <si>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</si>
  <si>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</si>
  <si>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</si>
  <si>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</si>
  <si>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</si>
  <si>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</si>
  <si>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</si>
  <si>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</si>
  <si>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</si>
  <si>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</si>
  <si>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</si>
  <si>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</si>
  <si>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</si>
  <si>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</si>
  <si>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</si>
  <si>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</si>
  <si>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</si>
  <si>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</si>
  <si>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</si>
  <si>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</si>
  <si>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</si>
  <si>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</si>
  <si>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</si>
  <si>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</si>
  <si>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</si>
  <si>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</si>
  <si>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</si>
  <si>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</si>
  <si>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</si>
  <si>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</si>
  <si>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</si>
  <si>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</si>
  <si>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</si>
  <si>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</si>
  <si>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</si>
  <si>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</si>
  <si>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</si>
  <si>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</si>
  <si>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</si>
  <si>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</si>
  <si>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</si>
  <si>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</si>
  <si>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</si>
  <si>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</si>
  <si>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</si>
  <si>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</si>
  <si>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</si>
  <si>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</si>
  <si>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</si>
  <si>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</si>
  <si>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</si>
  <si>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</si>
  <si>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</si>
  <si>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</si>
  <si>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</si>
  <si>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</si>
  <si>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</si>
  <si>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</si>
  <si>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</si>
  <si>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</si>
  <si>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</si>
  <si>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</si>
  <si>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</si>
  <si>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</si>
  <si>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</si>
  <si>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</si>
  <si>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</si>
  <si>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</si>
  <si>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</si>
  <si>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</si>
  <si>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</si>
  <si>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</si>
  <si>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</si>
  <si>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</si>
  <si>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</si>
  <si>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</si>
  <si>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</si>
  <si>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</si>
  <si>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</si>
  <si>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</si>
  <si>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</si>
  <si>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</si>
  <si>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</si>
  <si>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</si>
  <si>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</si>
  <si>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</si>
  <si>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</si>
  <si>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</si>
  <si>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</si>
  <si>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</si>
  <si>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</si>
  <si>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</si>
  <si>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</si>
  <si>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</si>
  <si>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</si>
  <si>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</si>
  <si>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</si>
  <si>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</si>
  <si>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</si>
  <si>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</si>
  <si>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</si>
  <si>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</si>
  <si>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</si>
  <si>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</si>
  <si>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</si>
  <si>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</si>
  <si>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</si>
  <si>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</si>
  <si>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</si>
  <si>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</si>
  <si>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</si>
  <si>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</si>
  <si>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</si>
  <si>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</si>
  <si>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</si>
  <si>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</si>
  <si>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</si>
  <si>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</si>
  <si>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</si>
  <si>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</si>
  <si>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</si>
  <si>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</si>
  <si>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</si>
  <si>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</si>
  <si>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</si>
  <si>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</si>
  <si>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</si>
  <si>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</si>
  <si>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</si>
  <si>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</si>
  <si>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</si>
  <si>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</si>
  <si>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</si>
  <si>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</si>
  <si>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</si>
  <si>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</si>
  <si>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</si>
  <si>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</si>
  <si>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</si>
  <si>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</si>
  <si>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</si>
  <si>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</si>
  <si>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</si>
  <si>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</si>
  <si>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</si>
  <si>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</si>
  <si>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</si>
  <si>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</si>
  <si>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</si>
  <si>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</si>
  <si>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</si>
  <si>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</si>
  <si>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</si>
  <si>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</si>
  <si>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</si>
  <si>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</si>
  <si>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</si>
  <si>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</si>
  <si>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</si>
  <si>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</si>
  <si>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</si>
  <si>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</si>
  <si>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</si>
  <si>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</si>
  <si>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</si>
  <si>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</si>
  <si>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</si>
  <si>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</si>
  <si>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</si>
  <si>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</si>
  <si>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</si>
  <si>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</si>
  <si>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</si>
  <si>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</si>
  <si>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</si>
  <si>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</si>
  <si>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</si>
  <si>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</si>
  <si>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</si>
  <si>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</si>
  <si>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</si>
  <si>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</si>
  <si>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</si>
  <si>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</si>
  <si>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</si>
  <si>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</si>
  <si>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</si>
  <si>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</si>
  <si>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</si>
  <si>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</si>
  <si>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</si>
  <si>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</si>
  <si>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</si>
  <si>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</si>
  <si>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</si>
  <si>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</si>
  <si>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</si>
  <si>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</si>
  <si>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</si>
  <si>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</si>
  <si>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</si>
  <si>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</si>
  <si>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</si>
  <si>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</si>
  <si>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</si>
  <si>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</si>
  <si>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</si>
  <si>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</si>
  <si>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</si>
  <si>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</si>
  <si>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</si>
  <si>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</si>
  <si>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</si>
  <si>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</si>
  <si>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</si>
  <si>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</si>
  <si>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</si>
  <si>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</si>
  <si>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</si>
  <si>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</si>
  <si>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</si>
  <si>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</si>
  <si>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</si>
  <si>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</si>
  <si>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</si>
  <si>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</si>
  <si>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</si>
  <si>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</si>
  <si>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</si>
  <si>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</si>
  <si>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</si>
  <si>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</si>
  <si>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</si>
  <si>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</si>
  <si>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</si>
  <si>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</si>
  <si>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</si>
  <si>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</si>
  <si>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</si>
  <si>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</si>
  <si>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</si>
  <si>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</si>
  <si>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</si>
  <si>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</si>
  <si>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</si>
  <si>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</si>
  <si>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</si>
  <si>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</si>
  <si>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</si>
  <si>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</si>
  <si>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</si>
  <si>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</si>
  <si>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</si>
  <si>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</si>
  <si>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</si>
  <si>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</si>
  <si>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</si>
  <si>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</si>
  <si>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</si>
  <si>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</si>
  <si>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</si>
  <si>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</si>
  <si>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</si>
  <si>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</si>
  <si>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</si>
  <si>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</si>
  <si>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</si>
  <si>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</si>
  <si>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</si>
  <si>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</si>
  <si>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</si>
  <si>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</si>
  <si>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</si>
  <si>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</si>
  <si>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</si>
  <si>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</si>
  <si>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</si>
  <si>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</si>
  <si>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</si>
  <si>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</si>
  <si>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</si>
  <si>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</si>
  <si>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</si>
  <si>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</si>
  <si>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</si>
  <si>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</si>
  <si>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</si>
  <si>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</si>
  <si>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</si>
  <si>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</si>
  <si>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</si>
  <si>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</si>
  <si>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</si>
  <si>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</si>
  <si>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</si>
  <si>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</si>
  <si>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</si>
  <si>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</si>
  <si>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</si>
  <si>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</si>
  <si>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</si>
  <si>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</si>
  <si>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</si>
  <si>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</si>
  <si>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</si>
  <si>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</si>
  <si>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</si>
  <si>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</si>
  <si>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</si>
  <si>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</si>
  <si>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</si>
  <si>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</si>
  <si>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</si>
  <si>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</si>
  <si>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</si>
  <si>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</si>
  <si>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</si>
  <si>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</si>
  <si>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</si>
  <si>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</si>
  <si>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</si>
  <si>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</si>
  <si>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</si>
  <si>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</si>
  <si>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</si>
  <si>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</si>
  <si>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</si>
  <si>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</si>
  <si>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</si>
  <si>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</si>
  <si>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</si>
  <si>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</si>
  <si>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</si>
  <si>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</si>
  <si>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</si>
  <si>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</si>
  <si>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</si>
  <si>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</si>
  <si>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</si>
  <si>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</si>
  <si>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</si>
  <si>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</si>
  <si>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</si>
  <si>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</si>
  <si>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</si>
  <si>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</si>
  <si>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</si>
  <si>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</si>
  <si>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</si>
  <si>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</si>
  <si>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</si>
  <si>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</si>
  <si>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</si>
  <si>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</si>
  <si>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</si>
  <si>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</si>
  <si>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</si>
  <si>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</si>
  <si>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</si>
  <si>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</si>
  <si>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</si>
  <si>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</si>
  <si>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</si>
  <si>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</si>
  <si>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</si>
  <si>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</si>
  <si>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</si>
  <si>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</si>
  <si>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</si>
  <si>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</si>
  <si>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</si>
  <si>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</si>
  <si>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</si>
  <si>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</si>
  <si>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</si>
  <si>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</si>
  <si>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</si>
  <si>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</si>
  <si>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</si>
  <si>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</si>
  <si>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</si>
  <si>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</si>
  <si>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</si>
  <si>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</si>
  <si>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</si>
  <si>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</si>
  <si>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</si>
  <si>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</si>
  <si>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</si>
  <si>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</si>
  <si>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</si>
  <si>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</si>
  <si>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</si>
  <si>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</si>
  <si>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</si>
  <si>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</si>
  <si>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</si>
  <si>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</si>
  <si>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</si>
  <si>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</si>
  <si>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</si>
  <si>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</si>
  <si>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</si>
  <si>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</si>
  <si>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</si>
  <si>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</si>
  <si>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</si>
  <si>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</si>
  <si>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</si>
  <si>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</si>
  <si>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</si>
  <si>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</si>
  <si>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</si>
  <si>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</si>
  <si>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</si>
  <si>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</si>
  <si>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</si>
  <si>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</si>
  <si>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</si>
  <si>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</si>
  <si>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</si>
  <si>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</si>
  <si>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</si>
  <si>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</si>
  <si>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</si>
  <si>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</si>
  <si>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</si>
  <si>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</si>
  <si>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</si>
  <si>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</si>
  <si>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</si>
  <si>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</si>
  <si>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</si>
  <si>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</si>
  <si>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</si>
  <si>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</si>
  <si>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</si>
  <si>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</si>
  <si>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</si>
  <si>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</si>
  <si>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</si>
  <si>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</si>
  <si>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</si>
  <si>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</si>
  <si>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</si>
  <si>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</si>
  <si>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</si>
  <si>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</si>
  <si>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</si>
  <si>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</si>
  <si>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</si>
  <si>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</si>
  <si>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</si>
  <si>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</si>
  <si>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</si>
  <si>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</si>
  <si>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</si>
  <si>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</si>
  <si>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</si>
  <si>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</si>
  <si>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</si>
  <si>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</si>
  <si>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</si>
  <si>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</si>
  <si>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</si>
  <si>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</si>
  <si>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</si>
  <si>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</si>
  <si>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</si>
  <si>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</si>
  <si>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</si>
  <si>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</si>
  <si>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</si>
  <si>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</si>
  <si>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</si>
  <si>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</si>
  <si>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</si>
  <si>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</si>
  <si>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</si>
  <si>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</si>
  <si>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</si>
  <si>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</si>
  <si>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</si>
  <si>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</si>
  <si>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</si>
  <si>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</si>
  <si>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</si>
  <si>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</si>
  <si>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</si>
  <si>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</si>
  <si>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</si>
  <si>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</si>
  <si>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</si>
  <si>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</si>
  <si>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</si>
  <si>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</si>
  <si>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</si>
  <si>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</si>
  <si>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</si>
  <si>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</si>
  <si>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</si>
  <si>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</si>
  <si>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</si>
  <si>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</si>
  <si>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</si>
  <si>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</si>
  <si>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</si>
  <si>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</si>
  <si>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</si>
  <si>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</si>
  <si>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</si>
  <si>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</si>
  <si>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</si>
  <si>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</si>
  <si>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</si>
  <si>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</si>
  <si>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</si>
  <si>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</si>
  <si>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</si>
  <si>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</si>
  <si>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</si>
  <si>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</si>
  <si>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</si>
  <si>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</si>
  <si>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</si>
  <si>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</si>
  <si>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</si>
  <si>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</si>
  <si>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</si>
  <si>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</si>
  <si>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</si>
  <si>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</si>
  <si>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</si>
  <si>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</si>
  <si>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</si>
  <si>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</si>
  <si>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</si>
  <si>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</si>
  <si>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</si>
  <si>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</si>
  <si>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</si>
  <si>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</si>
  <si>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</si>
  <si>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</si>
  <si>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</si>
  <si>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</si>
  <si>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</si>
  <si>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</si>
  <si>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</si>
  <si>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</si>
  <si>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</si>
  <si>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</si>
  <si>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</si>
  <si>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</si>
  <si>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</si>
  <si>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</si>
  <si>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</si>
  <si>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</si>
  <si>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</si>
  <si>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</si>
  <si>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</si>
  <si>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</si>
  <si>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</si>
  <si>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</si>
  <si>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</si>
  <si>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</si>
  <si>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</si>
  <si>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</si>
  <si>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</si>
  <si>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</si>
  <si>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</si>
  <si>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</si>
  <si>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</si>
  <si>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</si>
  <si>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</si>
  <si>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</si>
  <si>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</si>
  <si>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</si>
  <si>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</si>
  <si>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</si>
  <si>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</si>
  <si>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</si>
  <si>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</si>
  <si>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</si>
  <si>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</si>
  <si>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</si>
  <si>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</si>
  <si>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</si>
  <si>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</si>
  <si>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</si>
  <si>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</si>
  <si>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</si>
  <si>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</si>
  <si>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</si>
  <si>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</si>
  <si>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</si>
  <si>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</si>
  <si>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</si>
  <si>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</si>
  <si>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</si>
  <si>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</si>
  <si>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</si>
  <si>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</si>
  <si>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</si>
  <si>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</si>
  <si>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</si>
  <si>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</si>
  <si>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</si>
  <si>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</si>
  <si>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</si>
  <si>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</si>
  <si>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</si>
  <si>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</si>
  <si>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</si>
  <si>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</si>
  <si>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</si>
  <si>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</si>
  <si>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</si>
  <si>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</si>
  <si>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</si>
  <si>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</si>
  <si>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</si>
  <si>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</si>
  <si>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</si>
  <si>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</si>
  <si>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</si>
  <si>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</si>
  <si>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</si>
  <si>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</si>
  <si>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</si>
  <si>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</si>
  <si>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</si>
  <si>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</si>
  <si>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</si>
  <si>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</si>
  <si>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</si>
  <si>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</si>
  <si>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</si>
  <si>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</si>
  <si>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</si>
  <si>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</si>
  <si>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</si>
  <si>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</si>
  <si>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</si>
  <si>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</si>
  <si>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</si>
  <si>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</si>
  <si>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</si>
  <si>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</si>
  <si>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</si>
  <si>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</si>
  <si>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</si>
  <si>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</si>
  <si>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</si>
  <si>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</si>
  <si>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</si>
  <si>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</si>
  <si>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</si>
  <si>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</si>
  <si>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</si>
  <si>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</si>
  <si>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</si>
  <si>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</si>
  <si>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</si>
  <si>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</si>
  <si>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</si>
  <si>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</si>
  <si>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</si>
  <si>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</si>
  <si>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</si>
  <si>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</si>
  <si>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</si>
  <si>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</si>
  <si>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</si>
  <si>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</si>
  <si>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</si>
  <si>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</si>
  <si>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</si>
  <si>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</si>
  <si>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</si>
  <si>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</si>
  <si>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</si>
  <si>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</si>
  <si>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</si>
  <si>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</si>
  <si>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</si>
  <si>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</si>
  <si>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</si>
  <si>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</si>
  <si>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</si>
  <si>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</si>
  <si>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</si>
  <si>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</si>
  <si>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</si>
  <si>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</si>
  <si>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</si>
  <si>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</si>
  <si>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</si>
  <si>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</si>
  <si>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</si>
  <si>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</si>
  <si>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</si>
  <si>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</si>
  <si>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</si>
  <si>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</si>
  <si>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</si>
  <si>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</si>
  <si>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</si>
  <si>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</si>
  <si>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</si>
  <si>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</si>
  <si>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</si>
  <si>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</si>
  <si>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</si>
  <si>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</si>
  <si>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</si>
  <si>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</si>
  <si>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</si>
  <si>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</si>
  <si>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</si>
  <si>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</si>
  <si>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</si>
  <si>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</si>
  <si>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</si>
  <si>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</si>
  <si>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</si>
  <si>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</si>
  <si>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</si>
  <si>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</si>
  <si>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</si>
  <si>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</si>
  <si>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</si>
  <si>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</si>
  <si>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</si>
  <si>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</si>
  <si>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</si>
  <si>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</si>
  <si>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</si>
  <si>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</si>
  <si>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</si>
  <si>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</si>
  <si>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</si>
  <si>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</si>
  <si>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</si>
  <si>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</si>
  <si>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</si>
  <si>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</si>
  <si>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</si>
  <si>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</si>
  <si>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</si>
  <si>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</si>
  <si>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</si>
  <si>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</si>
  <si>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</si>
  <si>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</si>
  <si>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</si>
  <si>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</si>
  <si>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</si>
  <si>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</si>
  <si>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</si>
  <si>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</si>
  <si>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</si>
  <si>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</si>
  <si>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</si>
  <si>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</si>
  <si>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</si>
  <si>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</si>
  <si>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</si>
  <si>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</si>
  <si>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</si>
  <si>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</si>
  <si>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</si>
  <si>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</si>
  <si>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</si>
  <si>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</si>
  <si>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</si>
  <si>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</si>
  <si>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</si>
  <si>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</si>
  <si>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</si>
  <si>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</si>
  <si>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</si>
  <si>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</si>
  <si>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</si>
  <si>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</si>
  <si>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</si>
  <si>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</si>
  <si>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</si>
  <si>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</si>
  <si>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</si>
  <si>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</si>
  <si>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</si>
  <si>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</si>
  <si>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</si>
  <si>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</si>
  <si>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</si>
  <si>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</si>
  <si>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</si>
  <si>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</si>
  <si>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</si>
  <si>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</si>
  <si>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</si>
  <si>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</si>
  <si>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</si>
  <si>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</si>
  <si>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</si>
  <si>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</si>
  <si>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</si>
  <si>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</si>
  <si>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</si>
  <si>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</si>
  <si>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</si>
  <si>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</si>
  <si>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</si>
  <si>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</si>
  <si>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</si>
  <si>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</si>
  <si>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</si>
  <si>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</si>
  <si>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</si>
  <si>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</si>
  <si>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</si>
  <si>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</si>
  <si>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</si>
  <si>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</si>
  <si>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</si>
  <si>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</si>
  <si>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</si>
  <si>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</si>
  <si>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</si>
  <si>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</si>
  <si>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</si>
  <si>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</si>
  <si>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</si>
  <si>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</si>
  <si>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</si>
  <si>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</si>
  <si>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</si>
  <si>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</si>
  <si>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</si>
  <si>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</si>
  <si>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</si>
  <si>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</si>
  <si>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</si>
  <si>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</si>
  <si>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</si>
  <si>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</si>
  <si>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</si>
  <si>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</si>
  <si>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</si>
  <si>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</si>
  <si>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</si>
  <si>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</si>
  <si>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</si>
  <si>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</si>
  <si>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</si>
  <si>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</si>
  <si>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</si>
  <si>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</si>
  <si>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</si>
  <si>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</si>
  <si>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</si>
  <si>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</si>
  <si>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</si>
  <si>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</si>
  <si>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</si>
  <si>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</si>
  <si>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</si>
  <si>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</si>
  <si>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</si>
  <si>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</si>
  <si>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</si>
  <si>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</si>
  <si>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</si>
  <si>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</si>
  <si>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</si>
  <si>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</si>
  <si>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</si>
  <si>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</si>
  <si>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</si>
  <si>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</si>
  <si>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</si>
  <si>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</si>
  <si>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</si>
  <si>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</si>
  <si>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</si>
  <si>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</si>
  <si>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</si>
  <si>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</si>
  <si>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</si>
  <si>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</si>
  <si>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</si>
  <si>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</si>
  <si>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</si>
  <si>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</si>
  <si>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</si>
  <si>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</si>
  <si>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</si>
  <si>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</si>
  <si>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</si>
  <si>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</si>
  <si>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</si>
  <si>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</si>
  <si>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</si>
  <si>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</si>
  <si>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</si>
  <si>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</si>
  <si>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</si>
  <si>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</si>
  <si>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</si>
  <si>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</si>
  <si>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</si>
  <si>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</si>
  <si>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</si>
  <si>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</si>
  <si>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</si>
  <si>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</si>
  <si>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</si>
  <si>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</si>
  <si>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</si>
  <si>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</si>
  <si>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</si>
  <si>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</si>
  <si>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</si>
  <si>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</si>
  <si>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</si>
  <si>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</si>
  <si>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</si>
  <si>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</si>
  <si>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</si>
  <si>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</si>
  <si>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</si>
  <si>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</si>
  <si>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</si>
  <si>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</si>
  <si>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</si>
  <si>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</si>
  <si>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</si>
  <si>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</si>
  <si>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</si>
  <si>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</si>
  <si>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</si>
  <si>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</si>
  <si>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</si>
  <si>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</si>
  <si>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</si>
  <si>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</si>
  <si>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</si>
  <si>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</si>
  <si>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</si>
  <si>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</si>
  <si>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</si>
  <si>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</si>
  <si>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</si>
  <si>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</si>
  <si>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</si>
  <si>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</si>
  <si>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</si>
  <si>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</si>
  <si>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</si>
  <si>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</si>
  <si>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</si>
  <si>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</si>
  <si>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</si>
  <si>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</si>
  <si>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</si>
  <si>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</si>
  <si>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</si>
  <si>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</si>
  <si>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</si>
  <si>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</si>
  <si>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</si>
  <si>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</si>
  <si>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</si>
  <si>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</si>
  <si>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</si>
  <si>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</si>
  <si>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</si>
  <si>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</si>
  <si>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</si>
  <si>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</si>
  <si>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</si>
  <si>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</si>
  <si>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</si>
  <si>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</si>
  <si>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</si>
  <si>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</si>
  <si>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</si>
  <si>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</si>
  <si>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</si>
  <si>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</si>
  <si>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</si>
  <si>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</si>
  <si>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</si>
  <si>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</si>
  <si>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</si>
  <si>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</si>
  <si>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</si>
  <si>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</si>
  <si>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</si>
  <si>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</si>
  <si>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</si>
  <si>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</si>
  <si>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</si>
  <si>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</si>
  <si>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</si>
  <si>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</si>
  <si>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</si>
  <si>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</si>
  <si>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</si>
  <si>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</si>
  <si>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</si>
  <si>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</si>
  <si>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</si>
  <si>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</si>
  <si>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</si>
  <si>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</si>
  <si>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</si>
  <si>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</si>
  <si>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</si>
  <si>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</si>
  <si>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</si>
  <si>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</si>
  <si>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</si>
  <si>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</si>
  <si>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</si>
  <si>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</si>
  <si>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</si>
  <si>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</si>
  <si>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</si>
  <si>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</si>
  <si>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</si>
  <si>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</si>
  <si>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</si>
  <si>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</si>
  <si>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</si>
  <si>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</si>
  <si>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</si>
  <si>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</si>
  <si>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</si>
  <si>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</si>
  <si>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</si>
  <si>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</si>
  <si>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</si>
  <si>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</si>
  <si>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</si>
  <si>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</si>
  <si>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</si>
  <si>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</si>
  <si>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</si>
  <si>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</si>
  <si>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</si>
  <si>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</si>
  <si>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</si>
  <si>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</si>
  <si>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</si>
  <si>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</si>
  <si>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</si>
  <si>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</si>
  <si>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</si>
  <si>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</si>
  <si>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</si>
  <si>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</si>
  <si>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</si>
  <si>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</si>
  <si>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</si>
  <si>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</si>
  <si>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</si>
  <si>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</si>
  <si>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</si>
  <si>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</si>
  <si>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</si>
  <si>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</si>
  <si>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</si>
  <si>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</si>
  <si>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</si>
  <si>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</si>
  <si>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</si>
  <si>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</si>
  <si>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</si>
  <si>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</si>
  <si>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</si>
  <si>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</si>
  <si>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</si>
  <si>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</si>
  <si>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</si>
  <si>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</si>
  <si>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</si>
  <si>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</si>
  <si>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</si>
  <si>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</si>
  <si>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</si>
  <si>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</si>
  <si>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</si>
  <si>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</si>
  <si>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</si>
  <si>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</si>
  <si>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</si>
  <si>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</si>
  <si>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</si>
  <si>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</si>
  <si>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</si>
  <si>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</si>
  <si>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</si>
  <si>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</si>
  <si>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</si>
  <si>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</si>
  <si>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</si>
  <si>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</si>
  <si>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</si>
  <si>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</si>
  <si>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</si>
  <si>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</si>
  <si>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</si>
  <si>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</si>
  <si>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</si>
  <si>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</si>
  <si>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</si>
  <si>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</si>
  <si>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</si>
  <si>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</si>
  <si>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</si>
  <si>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</si>
  <si>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</si>
  <si>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</si>
  <si>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</si>
  <si>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</si>
  <si>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</si>
  <si>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</si>
  <si>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</si>
  <si>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</si>
  <si>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</si>
  <si>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</si>
  <si>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</si>
  <si>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</si>
  <si>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</si>
  <si>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</si>
  <si>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</si>
  <si>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</si>
  <si>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</si>
  <si>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</si>
  <si>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</si>
  <si>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</si>
  <si>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</si>
  <si>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</si>
  <si>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</si>
  <si>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</si>
  <si>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</si>
  <si>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</si>
  <si>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</si>
  <si>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</si>
  <si>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</si>
  <si>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</si>
  <si>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</si>
  <si>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</si>
  <si>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</si>
  <si>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</si>
  <si>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</si>
  <si>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</si>
  <si>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</si>
  <si>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</si>
  <si>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</si>
  <si>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</si>
  <si>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</si>
  <si>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</si>
  <si>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</si>
  <si>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</si>
  <si>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</si>
  <si>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</si>
  <si>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</si>
  <si>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</si>
  <si>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</si>
  <si>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</si>
  <si>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</si>
  <si>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</si>
  <si>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</si>
  <si>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</si>
  <si>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</si>
  <si>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</si>
  <si>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</si>
  <si>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</si>
  <si>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</si>
  <si>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</si>
  <si>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</si>
  <si>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</si>
  <si>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</si>
  <si>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</si>
  <si>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</si>
  <si>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</si>
  <si>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</si>
  <si>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</si>
  <si>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</si>
  <si>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</si>
  <si>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</si>
  <si>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</si>
  <si>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</si>
  <si>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</si>
  <si>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</si>
  <si>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</si>
  <si>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</si>
  <si>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</si>
  <si>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</si>
  <si>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</si>
  <si>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</si>
  <si>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</si>
  <si>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</si>
  <si>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</si>
  <si>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</si>
  <si>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</si>
  <si>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</si>
  <si>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</si>
  <si>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</si>
  <si>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</si>
  <si>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</si>
  <si>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</si>
  <si>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</si>
  <si>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</si>
  <si>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</si>
  <si>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</si>
  <si>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</si>
  <si>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</si>
  <si>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</si>
  <si>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</si>
  <si>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</si>
  <si>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</si>
  <si>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</si>
  <si>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</si>
  <si>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</si>
  <si>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</si>
  <si>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</si>
  <si>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</si>
  <si>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</si>
  <si>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</si>
  <si>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</si>
  <si>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</si>
  <si>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</si>
  <si>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</si>
  <si>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</si>
  <si>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</si>
  <si>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</si>
  <si>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</si>
  <si>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</si>
  <si>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</si>
  <si>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</si>
  <si>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</si>
  <si>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</si>
  <si>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</si>
  <si>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</si>
  <si>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</si>
  <si>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</si>
  <si>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</si>
  <si>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</si>
  <si>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</si>
  <si>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</si>
  <si>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</si>
  <si>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</si>
  <si>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</si>
  <si>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</si>
  <si>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</si>
  <si>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</si>
  <si>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</si>
  <si>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</si>
  <si>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</si>
  <si>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</si>
  <si>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</si>
  <si>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</si>
  <si>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</si>
  <si>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</si>
  <si>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</si>
  <si>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</si>
  <si>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</si>
  <si>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</si>
  <si>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</si>
  <si>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</si>
  <si>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</si>
  <si>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</si>
  <si>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</si>
  <si>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</si>
  <si>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</si>
  <si>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</si>
  <si>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</si>
  <si>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</si>
  <si>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</si>
  <si>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</si>
  <si>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</si>
  <si>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</si>
  <si>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</si>
  <si>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</si>
  <si>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</si>
  <si>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</si>
  <si>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</si>
  <si>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</si>
  <si>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</si>
  <si>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</si>
  <si>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</si>
  <si>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</si>
  <si>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</si>
  <si>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</si>
  <si>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</si>
  <si>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</si>
  <si>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</si>
  <si>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</si>
  <si>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</si>
  <si>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</si>
  <si>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</si>
  <si>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</si>
  <si>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</si>
  <si>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</si>
  <si>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</si>
  <si>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</si>
  <si>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</si>
  <si>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</si>
  <si>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</si>
  <si>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</si>
  <si>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</si>
  <si>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</si>
  <si>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</si>
  <si>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</si>
  <si>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</si>
  <si>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</si>
  <si>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</si>
  <si>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</si>
  <si>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</si>
  <si>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</si>
  <si>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</si>
  <si>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</si>
  <si>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</si>
  <si>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</si>
  <si>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</si>
  <si>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</si>
  <si>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</si>
  <si>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</si>
  <si>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</si>
  <si>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</si>
  <si>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</si>
  <si>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</si>
  <si>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</si>
  <si>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</si>
  <si>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</si>
  <si>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</si>
  <si>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</si>
  <si>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</si>
  <si>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</si>
  <si>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</si>
  <si>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</si>
  <si>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</si>
  <si>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</si>
  <si>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</si>
  <si>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</si>
  <si>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</si>
  <si>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</si>
  <si>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</si>
  <si>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</si>
  <si>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</si>
  <si>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</si>
  <si>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</si>
  <si>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</si>
  <si>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</si>
  <si>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</si>
  <si>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</si>
  <si>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</si>
  <si>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</si>
  <si>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</si>
  <si>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</si>
  <si>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</si>
  <si>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</si>
  <si>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</si>
  <si>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</si>
  <si>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</si>
  <si>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</si>
  <si>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</si>
  <si>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</si>
  <si>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</si>
  <si>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</si>
  <si>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</si>
  <si>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</si>
  <si>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</si>
  <si>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</si>
  <si>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</si>
  <si>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</si>
  <si>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</si>
  <si>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</si>
  <si>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</si>
  <si>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</si>
  <si>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</si>
  <si>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</si>
  <si>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</si>
  <si>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</si>
  <si>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</si>
  <si>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</si>
  <si>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</si>
  <si>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</si>
  <si>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</si>
  <si>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</si>
  <si>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</si>
  <si>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</si>
  <si>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</si>
  <si>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</si>
  <si>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</si>
  <si>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</si>
  <si>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</si>
  <si>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</si>
  <si>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</si>
  <si>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</si>
  <si>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</si>
  <si>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</si>
  <si>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</si>
  <si>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</si>
  <si>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</si>
  <si>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</si>
  <si>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</si>
  <si>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</si>
  <si>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</si>
  <si>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</si>
  <si>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</si>
  <si>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</si>
  <si>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</si>
  <si>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</si>
  <si>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</si>
  <si>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</si>
  <si>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</si>
  <si>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</si>
  <si>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</si>
  <si>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</si>
  <si>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</si>
  <si>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</si>
  <si>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</si>
  <si>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</si>
  <si>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</si>
  <si>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</si>
  <si>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</si>
  <si>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</si>
  <si>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</si>
  <si>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</si>
  <si>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</si>
  <si>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</si>
  <si>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</si>
  <si>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</si>
  <si>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</si>
  <si>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</si>
  <si>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</si>
  <si>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</si>
  <si>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</si>
  <si>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</si>
  <si>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</si>
  <si>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</si>
  <si>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</si>
  <si>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</si>
  <si>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</si>
  <si>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</si>
  <si>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</si>
  <si>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</si>
  <si>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</si>
  <si>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</si>
  <si>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</si>
  <si>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</si>
  <si>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</si>
  <si>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</si>
  <si>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</si>
  <si>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</si>
  <si>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</si>
  <si>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</si>
  <si>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</si>
  <si>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</si>
  <si>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</si>
  <si>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</si>
  <si>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</si>
  <si>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</si>
  <si>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</si>
  <si>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</si>
  <si>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</si>
  <si>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</si>
  <si>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</si>
  <si>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</si>
  <si>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</si>
  <si>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</si>
  <si>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</si>
  <si>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</si>
  <si>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</si>
  <si>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</si>
  <si>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</si>
  <si>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</si>
  <si>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</si>
  <si>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</si>
  <si>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</si>
  <si>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</si>
  <si>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</si>
  <si>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</si>
  <si>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</si>
  <si>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</si>
  <si>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</si>
  <si>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</si>
  <si>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</si>
  <si>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</si>
  <si>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</si>
  <si>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</si>
  <si>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</si>
  <si>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</si>
  <si>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</si>
  <si>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</si>
  <si>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</si>
  <si>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</si>
  <si>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</si>
  <si>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</si>
  <si>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</si>
  <si>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</si>
  <si>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</si>
  <si>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</si>
  <si>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</si>
  <si>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</si>
  <si>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</si>
  <si>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</si>
  <si>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</si>
  <si>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</si>
  <si>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</si>
  <si>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</si>
  <si>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</si>
  <si>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</si>
  <si>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</si>
  <si>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</si>
  <si>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</si>
  <si>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</si>
  <si>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</si>
  <si>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</si>
  <si>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</si>
  <si>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</si>
  <si>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</si>
  <si>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</si>
  <si>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</si>
  <si>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</si>
  <si>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</si>
  <si>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</si>
  <si>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</si>
  <si>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</si>
  <si>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</si>
  <si>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</si>
  <si>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</si>
  <si>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</si>
  <si>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</si>
  <si>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</si>
  <si>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</si>
  <si>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</si>
  <si>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</si>
  <si>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</si>
  <si>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</si>
  <si>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</si>
  <si>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</si>
  <si>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</si>
  <si>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</si>
  <si>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</si>
  <si>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</si>
  <si>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</si>
  <si>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</si>
  <si>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</si>
  <si>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</si>
  <si>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</si>
  <si>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</si>
  <si>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</si>
  <si>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</si>
  <si>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</si>
  <si>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</si>
  <si>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</si>
  <si>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</si>
  <si>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</si>
  <si>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</si>
  <si>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</si>
  <si>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</si>
  <si>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</si>
  <si>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</si>
  <si>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</si>
  <si>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</si>
  <si>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</si>
  <si>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</si>
  <si>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</si>
  <si>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</si>
  <si>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</si>
  <si>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</si>
  <si>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</si>
  <si>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</si>
  <si>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</si>
  <si>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</si>
  <si>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</si>
  <si>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</si>
  <si>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</si>
  <si>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</si>
  <si>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</si>
  <si>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</si>
  <si>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</si>
  <si>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</si>
  <si>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</si>
  <si>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</si>
  <si>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</si>
  <si>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</si>
  <si>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</si>
  <si>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</si>
  <si>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</si>
  <si>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</si>
  <si>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</si>
  <si>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</si>
  <si>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</si>
  <si>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</si>
  <si>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</si>
  <si>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</si>
  <si>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</si>
  <si>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</si>
  <si>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</si>
  <si>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</si>
  <si>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</si>
  <si>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</si>
  <si>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</si>
  <si>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</si>
  <si>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</si>
  <si>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</si>
  <si>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</si>
  <si>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</si>
  <si>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</si>
  <si>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</si>
  <si>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</si>
  <si>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</si>
  <si>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</si>
  <si>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</si>
  <si>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</si>
  <si>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</si>
  <si>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</si>
  <si>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</si>
  <si>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</si>
  <si>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</si>
  <si>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</si>
  <si>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</si>
  <si>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</si>
  <si>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</si>
  <si>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</si>
  <si>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</si>
  <si>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</si>
  <si>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</si>
  <si>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</si>
  <si>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</si>
  <si>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</si>
  <si>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</si>
  <si>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</si>
  <si>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</si>
  <si>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</si>
  <si>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</si>
  <si>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</si>
  <si>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</si>
  <si>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</si>
  <si>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</si>
  <si>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</si>
  <si>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</si>
  <si>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</si>
  <si>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</si>
  <si>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</si>
  <si>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</si>
  <si>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</si>
  <si>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</si>
  <si>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</si>
  <si>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</si>
  <si>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</si>
  <si>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</si>
  <si>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</si>
  <si>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</si>
  <si>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</si>
  <si>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</si>
  <si>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</si>
  <si>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</si>
  <si>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</si>
  <si>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</si>
  <si>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</si>
  <si>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</si>
  <si>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</si>
  <si>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</si>
  <si>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</si>
  <si>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</si>
  <si>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</si>
  <si>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</si>
  <si>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</si>
  <si>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</si>
  <si>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</si>
  <si>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</si>
  <si>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</si>
  <si>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</si>
  <si>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</si>
  <si>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</si>
  <si>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</si>
  <si>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</si>
  <si>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</si>
  <si>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</si>
  <si>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</si>
  <si>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</si>
  <si>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</si>
  <si>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</si>
  <si>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</si>
  <si>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</si>
  <si>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</si>
  <si>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</si>
  <si>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</si>
  <si>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</si>
  <si>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</si>
  <si>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</si>
  <si>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</si>
  <si>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</si>
  <si>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</si>
  <si>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</si>
  <si>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</si>
  <si>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</si>
  <si>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</si>
  <si>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</si>
  <si>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</si>
  <si>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</si>
  <si>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</si>
  <si>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</si>
  <si>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</si>
  <si>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</si>
  <si>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</si>
  <si>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</si>
  <si>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</si>
  <si>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</si>
  <si>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</si>
  <si>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</si>
  <si>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</si>
  <si>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</si>
  <si>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</si>
  <si>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</si>
  <si>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</si>
  <si>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</si>
  <si>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</si>
  <si>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</si>
  <si>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</si>
  <si>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</si>
  <si>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</si>
  <si>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</si>
  <si>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</si>
  <si>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</si>
  <si>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</si>
  <si>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</si>
  <si>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</si>
  <si>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</si>
  <si>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</si>
  <si>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</si>
  <si>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</si>
  <si>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</si>
  <si>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</si>
  <si>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</si>
  <si>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</si>
  <si>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</si>
  <si>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</si>
  <si>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</si>
  <si>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</si>
  <si>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</si>
  <si>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</si>
  <si>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</si>
  <si>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</si>
  <si>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</si>
  <si>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</si>
  <si>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</si>
  <si>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</si>
  <si>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</si>
  <si>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</si>
  <si>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</si>
  <si>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</si>
  <si>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</si>
  <si>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</si>
  <si>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</si>
  <si>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</si>
  <si>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</si>
  <si>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</si>
  <si>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</si>
  <si>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</si>
  <si>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</si>
  <si>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</si>
  <si>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</si>
  <si>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</si>
  <si>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</si>
  <si>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</si>
  <si>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</si>
  <si>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</si>
  <si>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</si>
  <si>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</si>
  <si>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</si>
  <si>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</si>
  <si>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</si>
  <si>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</si>
  <si>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</si>
  <si>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</si>
  <si>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</si>
  <si>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</si>
  <si>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</si>
  <si>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</si>
  <si>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</si>
  <si>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</si>
  <si>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</si>
  <si>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</si>
  <si>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</si>
  <si>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</si>
  <si>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</si>
  <si>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</si>
  <si>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</si>
  <si>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</si>
  <si>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</si>
  <si>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</si>
  <si>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</si>
  <si>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</si>
  <si>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</si>
  <si>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</si>
  <si>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</si>
  <si>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</si>
  <si>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</si>
  <si>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</si>
  <si>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</si>
  <si>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</si>
  <si>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</si>
  <si>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</si>
  <si>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</si>
  <si>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</si>
  <si>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</si>
  <si>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</si>
  <si>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</si>
  <si>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</si>
  <si>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</si>
  <si>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</si>
  <si>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</si>
  <si>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</si>
  <si>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</si>
  <si>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</si>
  <si>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</si>
  <si>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</si>
  <si>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</si>
  <si>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</si>
  <si>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</si>
  <si>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</si>
  <si>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</si>
  <si>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</si>
  <si>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</si>
  <si>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</si>
  <si>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</si>
  <si>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</si>
  <si>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</si>
  <si>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</si>
  <si>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</si>
  <si>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</si>
  <si>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</si>
  <si>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</si>
  <si>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</si>
  <si>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</si>
  <si>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</si>
  <si>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</si>
  <si>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</si>
  <si>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</si>
  <si>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</si>
  <si>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</si>
  <si>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</si>
  <si>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</si>
  <si>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</si>
  <si>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</si>
  <si>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</si>
  <si>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</si>
  <si>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</si>
  <si>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</si>
  <si>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</si>
  <si>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</si>
  <si>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</si>
  <si>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</si>
  <si>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</si>
  <si>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</si>
  <si>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</si>
  <si>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</si>
  <si>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</si>
  <si>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</si>
  <si>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</si>
  <si>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</si>
  <si>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</si>
  <si>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</si>
  <si>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</si>
  <si>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</si>
  <si>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</si>
  <si>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</si>
  <si>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</si>
  <si>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</si>
  <si>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</si>
  <si>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</si>
  <si>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</si>
  <si>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</si>
  <si>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</si>
  <si>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</si>
  <si>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</si>
  <si>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</si>
  <si>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</si>
  <si>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</si>
  <si>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</si>
  <si>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</si>
  <si>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</si>
  <si>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</si>
  <si>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</si>
  <si>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</si>
  <si>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</si>
  <si>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</si>
  <si>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</si>
  <si>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</si>
  <si>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</si>
  <si>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</si>
  <si>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</si>
  <si>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</si>
  <si>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</si>
  <si>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</si>
  <si>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</si>
  <si>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</si>
  <si>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</si>
  <si>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</si>
  <si>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</si>
  <si>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</si>
  <si>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</si>
  <si>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</si>
  <si>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</si>
  <si>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</si>
  <si>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</si>
  <si>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</si>
  <si>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</si>
  <si>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</si>
  <si>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</si>
  <si>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</si>
  <si>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</si>
  <si>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</si>
  <si>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</si>
  <si>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</si>
  <si>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</si>
  <si>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</si>
  <si>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</si>
  <si>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</si>
  <si>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</si>
  <si>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</si>
  <si>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</si>
  <si>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</si>
  <si>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</si>
  <si>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</si>
  <si>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</si>
  <si>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</si>
  <si>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</si>
  <si>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</si>
  <si>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</si>
  <si>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</si>
  <si>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</si>
  <si>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</si>
  <si>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</si>
  <si>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</si>
  <si>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</si>
  <si>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</si>
  <si>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</si>
  <si>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</si>
  <si>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</si>
  <si>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</si>
  <si>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</si>
  <si>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</si>
  <si>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</si>
  <si>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</si>
  <si>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</si>
  <si>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</si>
  <si>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</si>
  <si>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</si>
  <si>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</si>
  <si>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</si>
  <si>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</si>
  <si>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</si>
  <si>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</si>
  <si>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</si>
  <si>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</si>
  <si>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</si>
  <si>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</si>
  <si>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</si>
  <si>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</si>
  <si>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</si>
  <si>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</si>
  <si>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</si>
  <si>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</si>
  <si>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</si>
  <si>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</si>
  <si>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</si>
  <si>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</si>
  <si>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</si>
  <si>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</si>
  <si>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</si>
  <si>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</si>
  <si>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</si>
  <si>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</si>
  <si>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</si>
  <si>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</si>
  <si>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</si>
  <si>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</si>
  <si>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</si>
  <si>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</si>
  <si>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</si>
  <si>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</si>
  <si>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</si>
  <si>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</si>
  <si>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</si>
  <si>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</si>
  <si>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</si>
  <si>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</si>
  <si>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</si>
  <si>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</si>
  <si>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</si>
  <si>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</si>
  <si>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</si>
  <si>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</si>
  <si>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</si>
  <si>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</si>
  <si>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</si>
  <si>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</si>
  <si>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</si>
  <si>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</si>
  <si>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</si>
  <si>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</si>
  <si>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</si>
  <si>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</si>
  <si>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</si>
  <si>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</si>
  <si>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</si>
  <si>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</si>
  <si>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</si>
  <si>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</si>
  <si>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</si>
  <si>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</si>
  <si>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</si>
  <si>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</si>
  <si>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</si>
  <si>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</si>
  <si>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</si>
  <si>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</si>
  <si>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</si>
  <si>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</si>
  <si>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</si>
  <si>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</si>
  <si>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</si>
  <si>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</si>
  <si>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</si>
  <si>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</si>
  <si>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</si>
  <si>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</si>
  <si>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</si>
  <si>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</si>
  <si>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</si>
  <si>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</si>
  <si>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</si>
  <si>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</si>
  <si>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</si>
  <si>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</si>
  <si>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</si>
  <si>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</si>
  <si>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</si>
  <si>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</si>
  <si>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</si>
  <si>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</si>
  <si>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</si>
  <si>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</si>
  <si>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</si>
  <si>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</si>
  <si>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</si>
  <si>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</si>
  <si>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</si>
  <si>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</si>
  <si>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</si>
  <si>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</si>
  <si>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</si>
  <si>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</si>
  <si>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</si>
  <si>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</si>
  <si>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</si>
  <si>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</si>
  <si>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</si>
  <si>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</si>
  <si>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</si>
  <si>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</si>
  <si>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</si>
  <si>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</si>
  <si>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</si>
  <si>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</si>
  <si>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</si>
  <si>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</si>
  <si>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</si>
  <si>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</si>
  <si>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</si>
  <si>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</si>
  <si>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</si>
  <si>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</si>
  <si>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</si>
  <si>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</si>
  <si>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</si>
  <si>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</si>
  <si>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</si>
  <si>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</si>
  <si>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</si>
  <si>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</si>
  <si>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</si>
  <si>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</si>
  <si>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</si>
  <si>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</si>
  <si>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</si>
  <si>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</si>
  <si>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</si>
  <si>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</si>
  <si>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</si>
  <si>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</si>
  <si>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</si>
  <si>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</si>
  <si>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</si>
  <si>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</si>
  <si>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</si>
  <si>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</si>
  <si>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</si>
  <si>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</si>
  <si>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</si>
  <si>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</si>
  <si>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</si>
  <si>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</si>
  <si>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</si>
  <si>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</si>
  <si>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</si>
  <si>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</si>
  <si>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</si>
  <si>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</si>
  <si>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</si>
  <si>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</si>
  <si>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</si>
  <si>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</si>
  <si>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</si>
  <si>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</si>
  <si>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</si>
  <si>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</si>
  <si>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</si>
  <si>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</si>
  <si>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</si>
  <si>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</si>
  <si>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</si>
  <si>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</si>
  <si>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</si>
  <si>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</si>
  <si>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</si>
  <si>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</si>
  <si>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</si>
  <si>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</si>
  <si>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</si>
  <si>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</si>
  <si>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</si>
  <si>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</si>
  <si>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</si>
  <si>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</si>
  <si>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</si>
  <si>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</si>
  <si>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</si>
  <si>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</si>
  <si>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</si>
  <si>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</si>
  <si>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</si>
  <si>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</si>
  <si>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</si>
  <si>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</si>
  <si>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</si>
  <si>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</si>
  <si>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</si>
  <si>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</si>
  <si>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</si>
  <si>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</si>
  <si>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</si>
  <si>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</si>
  <si>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</si>
  <si>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</si>
  <si>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</si>
  <si>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</si>
  <si>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</si>
  <si>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</si>
  <si>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</si>
  <si>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</si>
  <si>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</si>
  <si>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</si>
  <si>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</si>
  <si>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</si>
  <si>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</si>
  <si>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</si>
  <si>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</si>
  <si>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</si>
  <si>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</si>
  <si>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</si>
  <si>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</si>
  <si>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</si>
  <si>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</si>
  <si>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</si>
  <si>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</si>
  <si>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</si>
  <si>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</si>
  <si>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</si>
  <si>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</si>
  <si>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</si>
  <si>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</si>
  <si>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</si>
  <si>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</si>
  <si>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</si>
  <si>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</si>
  <si>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</si>
  <si>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</si>
  <si>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</si>
  <si>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</si>
  <si>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</si>
  <si>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</si>
  <si>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</si>
  <si>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</si>
  <si>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</si>
  <si>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</si>
  <si>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</si>
  <si>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</si>
  <si>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</si>
  <si>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</si>
  <si>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</si>
  <si>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</si>
  <si>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</si>
  <si>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</si>
  <si>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</si>
  <si>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</si>
  <si>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</si>
  <si>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</si>
  <si>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</si>
  <si>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</si>
  <si>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</si>
  <si>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</si>
  <si>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</si>
  <si>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</si>
  <si>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</si>
  <si>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</si>
  <si>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</si>
  <si>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</si>
  <si>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</si>
  <si>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</si>
  <si>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</si>
  <si>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</si>
  <si>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</si>
  <si>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</si>
  <si>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</si>
  <si>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</si>
  <si>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</si>
  <si>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</si>
  <si>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</si>
  <si>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</si>
  <si>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</si>
  <si>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</si>
  <si>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</si>
  <si>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</si>
  <si>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</si>
  <si>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</si>
  <si>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</si>
  <si>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</si>
  <si>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</si>
  <si>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</si>
  <si>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</si>
  <si>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</si>
  <si>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</si>
  <si>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</si>
  <si>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</si>
  <si>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</si>
  <si>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</si>
  <si>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</si>
  <si>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</si>
  <si>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</si>
  <si>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</si>
  <si>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</si>
  <si>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</si>
  <si>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</si>
  <si>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</si>
  <si>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</si>
  <si>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</si>
  <si>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</si>
  <si>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</si>
  <si>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</si>
  <si>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</si>
  <si>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</si>
  <si>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</si>
  <si>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</si>
  <si>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</si>
  <si>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</si>
  <si>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</si>
  <si>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</si>
  <si>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</si>
  <si>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</si>
  <si>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</si>
  <si>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</si>
  <si>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</si>
  <si>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</si>
  <si>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</si>
  <si>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</si>
  <si>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</si>
  <si>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</si>
  <si>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</si>
  <si>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</si>
  <si>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</si>
  <si>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</si>
  <si>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</si>
  <si>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</si>
  <si>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</si>
  <si>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</si>
  <si>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</si>
  <si>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</si>
  <si>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</si>
  <si>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</si>
  <si>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</si>
  <si>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</si>
  <si>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</si>
  <si>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</si>
  <si>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</si>
  <si>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</si>
  <si>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</si>
  <si>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</si>
  <si>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</si>
  <si>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</si>
  <si>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</si>
  <si>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</si>
  <si>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</si>
  <si>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</si>
  <si>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</si>
  <si>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</si>
  <si>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</si>
  <si>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</si>
  <si>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</si>
  <si>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</si>
  <si>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</si>
  <si>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</si>
  <si>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</si>
  <si>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</si>
  <si>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</si>
  <si>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</si>
  <si>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</si>
  <si>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</si>
  <si>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</si>
  <si>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</si>
  <si>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</si>
  <si>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</si>
  <si>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</si>
  <si>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</si>
  <si>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</si>
  <si>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</si>
  <si>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</si>
  <si>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</si>
  <si>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</si>
  <si>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</si>
  <si>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</si>
  <si>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</si>
  <si>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</si>
  <si>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</si>
  <si>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</si>
  <si>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</si>
  <si>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</si>
  <si>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</si>
  <si>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</si>
  <si>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</si>
  <si>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</si>
  <si>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</si>
  <si>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</si>
  <si>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</si>
  <si>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</si>
  <si>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</si>
  <si>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</si>
  <si>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</si>
  <si>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</si>
  <si>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</si>
  <si>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</si>
  <si>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</si>
  <si>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</si>
  <si>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</si>
  <si>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</si>
  <si>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</si>
  <si>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</si>
  <si>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</si>
  <si>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</si>
  <si>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</si>
  <si>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</si>
  <si>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</si>
  <si>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</si>
  <si>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</si>
  <si>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</si>
  <si>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</si>
  <si>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</si>
  <si>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</si>
  <si>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</si>
  <si>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</si>
  <si>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</si>
  <si>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</si>
  <si>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</si>
  <si>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</si>
  <si>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</si>
  <si>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</si>
  <si>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</si>
  <si>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</si>
  <si>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</si>
  <si>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</si>
  <si>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</si>
  <si>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</si>
  <si>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</si>
  <si>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</si>
  <si>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</si>
  <si>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</si>
  <si>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</si>
  <si>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</si>
  <si>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</si>
  <si>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</si>
  <si>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</si>
  <si>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</si>
  <si>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</si>
  <si>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</si>
  <si>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</si>
  <si>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</si>
  <si>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</si>
  <si>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</si>
  <si>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</si>
  <si>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</si>
  <si>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</si>
  <si>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</si>
  <si>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</si>
  <si>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</si>
  <si>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</si>
  <si>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</si>
  <si>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</si>
  <si>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</si>
  <si>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</si>
  <si>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</si>
  <si>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</si>
  <si>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</si>
  <si>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</si>
  <si>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</si>
  <si>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</si>
  <si>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</si>
  <si>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</si>
  <si>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</si>
  <si>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</si>
  <si>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</si>
  <si>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</si>
  <si>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</si>
  <si>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</si>
  <si>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</si>
  <si>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</si>
  <si>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</si>
  <si>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</si>
  <si>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</si>
  <si>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</si>
  <si>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</si>
  <si>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</si>
  <si>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</si>
  <si>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</si>
  <si>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</si>
  <si>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</si>
  <si>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</si>
  <si>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</si>
  <si>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</si>
  <si>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</si>
  <si>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</si>
  <si>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</si>
  <si>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</si>
  <si>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</si>
  <si>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</si>
  <si>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</si>
  <si>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</si>
  <si>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</si>
  <si>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</si>
  <si>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</si>
  <si>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</si>
  <si>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</si>
  <si>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</si>
  <si>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</si>
  <si>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</si>
  <si>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</si>
  <si>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</si>
  <si>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</si>
  <si>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</si>
  <si>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</si>
  <si>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</si>
  <si>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</si>
  <si>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</si>
  <si>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</si>
  <si>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</si>
  <si>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</si>
  <si>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</si>
  <si>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</si>
  <si>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</si>
  <si>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</si>
  <si>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</si>
  <si>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</si>
  <si>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</si>
  <si>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</si>
  <si>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</si>
  <si>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</si>
  <si>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</si>
  <si>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</si>
  <si>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</si>
  <si>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</si>
  <si>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</si>
  <si>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</si>
  <si>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</si>
  <si>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</si>
  <si>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</si>
  <si>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</si>
  <si>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</si>
  <si>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</si>
  <si>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</si>
  <si>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</si>
  <si>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</si>
  <si>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</si>
  <si>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</si>
  <si>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</si>
  <si>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</si>
  <si>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</si>
  <si>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</si>
  <si>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</si>
  <si>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</si>
  <si>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</si>
  <si>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</si>
  <si>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</si>
  <si>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</si>
  <si>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</si>
  <si>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</si>
  <si>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</si>
  <si>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</si>
  <si>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</si>
  <si>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</si>
  <si>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</si>
  <si>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</si>
  <si>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</si>
  <si>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</si>
  <si>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</si>
  <si>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</si>
  <si>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</si>
  <si>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</si>
  <si>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</si>
  <si>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</si>
  <si>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</si>
  <si>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</si>
  <si>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</si>
  <si>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</si>
  <si>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</si>
  <si>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</si>
  <si>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</si>
  <si>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</si>
  <si>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</si>
  <si>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</si>
  <si>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</si>
  <si>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</si>
  <si>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</si>
  <si>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</si>
  <si>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</si>
  <si>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</si>
  <si>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</si>
  <si>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</si>
  <si>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</si>
  <si>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</si>
  <si>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</si>
  <si>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</si>
  <si>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</si>
  <si>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</si>
  <si>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</si>
  <si>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</si>
  <si>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</si>
  <si>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</si>
  <si>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</si>
  <si>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</si>
  <si>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</si>
  <si>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</si>
  <si>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</si>
  <si>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</si>
  <si>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</si>
  <si>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</si>
  <si>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</si>
  <si>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</si>
  <si>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</si>
  <si>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</si>
  <si>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</si>
  <si>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</si>
  <si>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</si>
  <si>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</si>
  <si>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</si>
  <si>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</si>
  <si>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</si>
  <si>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</si>
  <si>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</si>
  <si>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</si>
  <si>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</si>
  <si>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</si>
  <si>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</si>
  <si>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</si>
  <si>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</si>
  <si>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</si>
  <si>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</si>
  <si>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</si>
  <si>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</si>
  <si>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</si>
  <si>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</si>
  <si>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</si>
  <si>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</si>
  <si>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</si>
  <si>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</si>
  <si>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</si>
  <si>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</si>
  <si>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</si>
  <si>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</si>
  <si>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</si>
  <si>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</si>
  <si>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</si>
  <si>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</si>
  <si>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</si>
  <si>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</si>
  <si>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</si>
  <si>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</si>
  <si>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</si>
  <si>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</si>
  <si>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</si>
  <si>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</si>
  <si>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</si>
  <si>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</si>
  <si>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</si>
  <si>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</si>
  <si>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</si>
  <si>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</si>
  <si>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</si>
  <si>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</si>
  <si>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</si>
  <si>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</si>
  <si>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</si>
  <si>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</si>
  <si>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</si>
  <si>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</si>
  <si>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</si>
  <si>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</si>
  <si>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</si>
  <si>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</si>
  <si>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</si>
  <si>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</si>
  <si>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</si>
  <si>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</si>
  <si>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</si>
  <si>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</si>
  <si>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</si>
  <si>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</si>
  <si>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</si>
  <si>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</si>
  <si>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</si>
  <si>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</si>
  <si>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</si>
  <si>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</si>
  <si>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</si>
  <si>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</si>
  <si>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</si>
  <si>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</si>
  <si>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</si>
  <si>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</si>
  <si>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</si>
  <si>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</si>
  <si>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</si>
  <si>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</si>
  <si>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</si>
  <si>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</si>
  <si>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</si>
  <si>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</si>
  <si>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</si>
  <si>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</si>
  <si>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</si>
  <si>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</si>
  <si>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</si>
  <si>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</si>
  <si>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</si>
  <si>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</si>
  <si>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</si>
  <si>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</si>
  <si>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</si>
  <si>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</si>
  <si>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</si>
  <si>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</si>
  <si>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</si>
  <si>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</si>
  <si>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</si>
  <si>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</si>
  <si>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</si>
  <si>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</si>
  <si>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</si>
  <si>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</si>
  <si>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</si>
  <si>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</si>
  <si>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</si>
  <si>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</si>
  <si>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</si>
  <si>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</si>
  <si>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</si>
  <si>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</si>
  <si>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</si>
  <si>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</si>
  <si>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</si>
  <si>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</si>
  <si>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</si>
  <si>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</si>
  <si>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</si>
  <si>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</si>
  <si>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</si>
  <si>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</si>
  <si>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</si>
  <si>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</si>
  <si>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</si>
  <si>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</si>
  <si>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</si>
  <si>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</si>
  <si>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</si>
  <si>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</si>
  <si>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</si>
  <si>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</si>
  <si>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</si>
  <si>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</si>
  <si>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</si>
  <si>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</si>
  <si>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</si>
  <si>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</si>
  <si>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</si>
  <si>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</si>
  <si>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</si>
  <si>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</si>
  <si>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</si>
  <si>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</si>
  <si>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</si>
  <si>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</si>
  <si>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</si>
  <si>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</si>
  <si>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</si>
  <si>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</si>
  <si>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</si>
  <si>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</si>
  <si>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</si>
  <si>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</si>
  <si>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</si>
  <si>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</si>
  <si>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</si>
  <si>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</si>
  <si>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</si>
  <si>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</si>
  <si>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</si>
  <si>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</si>
  <si>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</si>
  <si>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</si>
  <si>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</si>
  <si>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</si>
  <si>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</si>
  <si>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</si>
  <si>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</si>
  <si>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</si>
  <si>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</si>
  <si>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</si>
  <si>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</si>
  <si>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</si>
  <si>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</si>
  <si>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</si>
  <si>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</si>
  <si>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</si>
  <si>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</si>
  <si>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</si>
  <si>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</si>
  <si>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</si>
  <si>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</si>
  <si>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</si>
  <si>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</si>
  <si>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</si>
  <si>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</si>
  <si>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</si>
  <si>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</si>
  <si>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</si>
  <si>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</si>
  <si>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</si>
  <si>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</si>
  <si>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</si>
  <si>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</si>
  <si>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</si>
  <si>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</si>
  <si>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</si>
  <si>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</si>
  <si>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</si>
  <si>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</si>
  <si>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</si>
  <si>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</si>
  <si>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</si>
  <si>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</si>
  <si>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</si>
  <si>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</si>
  <si>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</si>
  <si>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</si>
  <si>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</si>
  <si>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</si>
  <si>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</si>
  <si>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</si>
  <si>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</si>
  <si>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</si>
  <si>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</si>
  <si>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</si>
  <si>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</si>
  <si>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</si>
  <si>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</si>
  <si>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</si>
  <si>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</si>
  <si>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</si>
  <si>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</si>
  <si>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</si>
  <si>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</si>
  <si>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</si>
  <si>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</si>
  <si>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</si>
  <si>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</si>
  <si>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</si>
  <si>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</si>
  <si>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</si>
  <si>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</si>
  <si>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</si>
  <si>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</si>
  <si>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</si>
  <si>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</si>
  <si>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</si>
  <si>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</si>
  <si>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</si>
  <si>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</si>
  <si>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</si>
  <si>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</si>
  <si>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</si>
  <si>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</si>
  <si>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</si>
  <si>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</si>
  <si>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</si>
  <si>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</si>
  <si>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</si>
  <si>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</si>
  <si>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</si>
  <si>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</si>
  <si>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</si>
  <si>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</si>
  <si>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</si>
  <si>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</si>
  <si>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</si>
  <si>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</si>
  <si>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</si>
  <si>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</si>
  <si>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</si>
  <si>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</si>
  <si>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</si>
  <si>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</si>
  <si>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</si>
  <si>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</si>
  <si>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</si>
  <si>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</si>
  <si>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</si>
  <si>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</si>
  <si>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</si>
  <si>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</si>
  <si>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</si>
  <si>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</si>
  <si>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</si>
  <si>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</si>
  <si>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</si>
  <si>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</si>
  <si>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</si>
  <si>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</si>
  <si>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</si>
  <si>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</si>
  <si>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</si>
  <si>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</si>
  <si>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</si>
  <si>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</si>
  <si>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</si>
  <si>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</si>
  <si>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</si>
  <si>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</si>
  <si>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</si>
  <si>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</si>
  <si>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</si>
  <si>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</si>
  <si>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</si>
  <si>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</si>
  <si>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</si>
  <si>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</si>
  <si>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</si>
  <si>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</si>
  <si>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</si>
  <si>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</si>
  <si>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</si>
  <si>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</si>
  <si>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</si>
  <si>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</si>
  <si>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</si>
  <si>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</si>
  <si>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</si>
  <si>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</si>
  <si>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</si>
  <si>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</si>
  <si>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</si>
  <si>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</si>
  <si>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</si>
  <si>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</si>
  <si>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</si>
  <si>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</si>
  <si>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</si>
  <si>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</si>
  <si>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</si>
  <si>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</si>
  <si>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</si>
  <si>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</si>
  <si>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</si>
  <si>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</si>
  <si>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</si>
  <si>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</si>
  <si>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</si>
  <si>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</si>
  <si>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</si>
  <si>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</si>
  <si>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</si>
  <si>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</si>
  <si>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</si>
  <si>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</si>
  <si>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</si>
  <si>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</si>
  <si>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</si>
  <si>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</si>
  <si>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</si>
  <si>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</si>
  <si>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</si>
  <si>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</si>
  <si>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</si>
  <si>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</si>
  <si>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</si>
  <si>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</si>
  <si>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</si>
  <si>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</si>
  <si>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</si>
  <si>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</si>
  <si>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</si>
  <si>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</si>
  <si>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</si>
  <si>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</si>
  <si>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</si>
  <si>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</si>
  <si>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</si>
  <si>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</si>
  <si>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</si>
  <si>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</si>
  <si>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</si>
  <si>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</si>
  <si>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</si>
  <si>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</si>
  <si>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</si>
  <si>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</si>
  <si>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</si>
  <si>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</si>
  <si>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</si>
  <si>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</si>
  <si>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</si>
  <si>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</si>
  <si>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</si>
  <si>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</si>
  <si>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</si>
  <si>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</si>
  <si>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</si>
  <si>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</si>
  <si>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</si>
  <si>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</si>
  <si>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</si>
  <si>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</si>
  <si>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</si>
  <si>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</si>
  <si>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</si>
  <si>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</si>
  <si>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</si>
  <si>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</si>
  <si>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</si>
  <si>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</si>
  <si>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</si>
  <si>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</si>
  <si>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</si>
  <si>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</si>
  <si>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</si>
  <si>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</si>
  <si>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</si>
  <si>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</si>
  <si>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</si>
  <si>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</si>
  <si>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</si>
  <si>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</si>
  <si>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</si>
  <si>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</si>
  <si>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</si>
  <si>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</si>
  <si>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</si>
  <si>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</si>
  <si>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</si>
  <si>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</si>
  <si>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</si>
  <si>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</si>
  <si>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</si>
  <si>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</si>
  <si>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</si>
  <si>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</si>
  <si>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</si>
  <si>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</si>
  <si>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</si>
  <si>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</si>
  <si>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</si>
  <si>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</si>
  <si>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</si>
  <si>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</si>
  <si>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</si>
  <si>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</si>
  <si>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</si>
  <si>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</si>
  <si>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</si>
  <si>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</si>
  <si>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</si>
  <si>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</si>
  <si>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</si>
  <si>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</si>
  <si>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</si>
  <si>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</si>
  <si>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</si>
  <si>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</si>
  <si>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</si>
  <si>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</si>
  <si>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</si>
  <si>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</si>
  <si>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</si>
  <si>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</si>
  <si>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</si>
  <si>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</si>
  <si>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</si>
  <si>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</si>
  <si>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</si>
  <si>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</si>
  <si>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</si>
  <si>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</si>
  <si>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</si>
  <si>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</si>
  <si>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</si>
  <si>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</si>
  <si>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</si>
  <si>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</si>
  <si>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</si>
  <si>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</si>
  <si>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</si>
  <si>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</si>
  <si>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</si>
  <si>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</si>
  <si>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</si>
  <si>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</si>
  <si>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</si>
  <si>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</si>
  <si>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</si>
  <si>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</si>
  <si>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</si>
  <si>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</si>
  <si>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</si>
  <si>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</si>
  <si>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</si>
  <si>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</si>
  <si>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</si>
  <si>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</si>
  <si>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</si>
  <si>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</si>
  <si>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</si>
  <si>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</si>
  <si>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</si>
  <si>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</si>
  <si>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</si>
  <si>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</si>
  <si>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</si>
  <si>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</si>
  <si>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</si>
  <si>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</si>
  <si>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</si>
  <si>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</si>
  <si>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</si>
  <si>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</si>
  <si>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</si>
  <si>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</si>
  <si>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</si>
  <si>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</si>
  <si>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</si>
  <si>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</si>
  <si>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</si>
  <si>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</si>
  <si>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</si>
  <si>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</si>
  <si>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</si>
  <si>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</si>
  <si>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</si>
  <si>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</si>
  <si>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</si>
  <si>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</si>
  <si>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</si>
  <si>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</si>
  <si>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</si>
  <si>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</si>
  <si>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</si>
  <si>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</si>
  <si>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</si>
  <si>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</si>
  <si>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</si>
  <si>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</si>
  <si>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</si>
  <si>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</si>
  <si>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</si>
  <si>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</si>
  <si>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</si>
  <si>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</si>
  <si>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</si>
  <si>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</si>
  <si>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</si>
  <si>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</si>
  <si>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</si>
  <si>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</si>
  <si>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</si>
  <si>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</si>
  <si>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</si>
  <si>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</si>
  <si>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</si>
  <si>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</si>
  <si>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</si>
  <si>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</si>
  <si>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</si>
  <si>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</si>
  <si>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</si>
  <si>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</si>
  <si>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</si>
  <si>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</si>
  <si>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</si>
  <si>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</si>
  <si>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</si>
  <si>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</si>
  <si>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</si>
  <si>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</si>
  <si>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</si>
  <si>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</si>
  <si>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</si>
  <si>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</si>
  <si>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</si>
  <si>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</si>
  <si>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</si>
  <si>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</si>
  <si>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</si>
  <si>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</si>
  <si>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</si>
  <si>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</si>
  <si>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</si>
  <si>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</si>
  <si>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</si>
  <si>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</si>
  <si>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</si>
  <si>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</si>
  <si>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</si>
  <si>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</si>
  <si>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</si>
  <si>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</si>
  <si>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</si>
  <si>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</si>
  <si>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</si>
  <si>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</si>
  <si>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</si>
  <si>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</si>
  <si>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</si>
  <si>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</si>
  <si>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</si>
  <si>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</si>
  <si>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</si>
  <si>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</si>
  <si>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</si>
  <si>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</si>
  <si>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</si>
  <si>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</si>
  <si>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</si>
  <si>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</si>
  <si>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</si>
  <si>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</si>
  <si>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</si>
  <si>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</si>
  <si>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</si>
  <si>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</si>
  <si>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</si>
  <si>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</si>
  <si>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</si>
  <si>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</si>
  <si>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</si>
  <si>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</si>
  <si>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</si>
  <si>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</si>
  <si>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</si>
  <si>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</si>
  <si>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</si>
  <si>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</si>
  <si>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</si>
  <si>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</si>
  <si>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</si>
  <si>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</si>
  <si>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</si>
  <si>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</si>
  <si>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</si>
  <si>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</si>
  <si>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</si>
  <si>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</si>
  <si>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</si>
  <si>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</si>
  <si>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</si>
  <si>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</si>
  <si>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</si>
  <si>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</si>
  <si>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</si>
  <si>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</si>
  <si>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</si>
  <si>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</si>
  <si>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</si>
  <si>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</si>
  <si>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</si>
  <si>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</si>
  <si>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</si>
  <si>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</si>
  <si>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</si>
  <si>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</si>
  <si>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</si>
  <si>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</si>
  <si>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</si>
  <si>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</si>
  <si>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</si>
  <si>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</si>
  <si>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</si>
  <si>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</si>
  <si>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</si>
  <si>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</si>
  <si>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</si>
  <si>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</si>
  <si>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</si>
  <si>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</si>
  <si>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</si>
  <si>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</si>
  <si>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</si>
  <si>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</si>
  <si>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</si>
  <si>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</si>
  <si>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</si>
  <si>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</si>
  <si>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</si>
  <si>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</si>
  <si>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</si>
  <si>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</si>
  <si>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</si>
  <si>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</si>
  <si>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</si>
  <si>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</si>
  <si>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</si>
  <si>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</si>
  <si>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</si>
  <si>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</si>
  <si>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</si>
  <si>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</si>
  <si>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</si>
  <si>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</si>
  <si>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</si>
  <si>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</si>
  <si>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</si>
  <si>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</si>
  <si>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</si>
  <si>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</si>
  <si>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</si>
  <si>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</si>
  <si>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</si>
  <si>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</si>
  <si>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</si>
  <si>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</si>
  <si>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</si>
  <si>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</si>
  <si>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</si>
  <si>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</si>
  <si>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</si>
  <si>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</si>
  <si>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</si>
  <si>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</si>
  <si>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</si>
  <si>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</si>
  <si>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</si>
  <si>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</si>
  <si>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</si>
  <si>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</si>
  <si>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</si>
  <si>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</si>
  <si>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</si>
  <si>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</si>
  <si>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</si>
  <si>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</si>
  <si>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</si>
  <si>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</si>
  <si>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</si>
  <si>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</si>
  <si>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</si>
  <si>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</si>
  <si>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</si>
  <si>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</si>
  <si>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</si>
  <si>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</si>
  <si>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</si>
  <si>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</si>
  <si>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</si>
  <si>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</si>
  <si>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</si>
  <si>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</si>
  <si>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</si>
  <si>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</si>
  <si>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</si>
  <si>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</si>
  <si>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</si>
  <si>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</si>
  <si>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</si>
  <si>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</si>
  <si>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</si>
  <si>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</si>
  <si>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</si>
  <si>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</si>
  <si>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</si>
  <si>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</si>
  <si>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</si>
  <si>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</si>
  <si>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</si>
  <si>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</si>
  <si>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</si>
  <si>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</si>
  <si>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</si>
  <si>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</si>
  <si>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</si>
  <si>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</si>
  <si>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</si>
  <si>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</si>
  <si>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</si>
  <si>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</si>
  <si>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</si>
  <si>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</si>
  <si>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</si>
  <si>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</si>
  <si>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</si>
  <si>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</si>
  <si>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</si>
  <si>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</si>
  <si>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</si>
  <si>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</si>
  <si>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</si>
  <si>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</si>
  <si>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</si>
  <si>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</si>
  <si>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</si>
  <si>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</si>
  <si>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</si>
  <si>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</si>
  <si>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</si>
  <si>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</si>
  <si>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</si>
  <si>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</si>
  <si>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</si>
  <si>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</si>
  <si>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</si>
  <si>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</si>
  <si>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</si>
  <si>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</si>
  <si>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</si>
  <si>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</si>
  <si>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</si>
  <si>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</si>
  <si>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</si>
  <si>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</si>
  <si>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</si>
  <si>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</si>
  <si>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</si>
  <si>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</si>
  <si>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</si>
  <si>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</si>
  <si>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</si>
  <si>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</si>
  <si>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</si>
  <si>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</si>
  <si>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</si>
  <si>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</si>
  <si>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</si>
  <si>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</si>
  <si>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</si>
  <si>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</si>
  <si>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</si>
  <si>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</si>
  <si>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</si>
  <si>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</si>
  <si>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</si>
  <si>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</si>
  <si>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</si>
  <si>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</si>
  <si>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</si>
  <si>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</si>
  <si>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</si>
  <si>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</si>
  <si>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</si>
  <si>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</si>
  <si>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</si>
  <si>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</si>
  <si>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</si>
  <si>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</si>
  <si>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</si>
  <si>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</si>
  <si>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</si>
  <si>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</si>
  <si>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</si>
  <si>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</si>
  <si>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</si>
  <si>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</si>
  <si>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</si>
  <si>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</si>
  <si>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</si>
  <si>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</si>
  <si>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</si>
  <si>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</si>
  <si>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</si>
  <si>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</si>
  <si>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</si>
  <si>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</si>
  <si>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</si>
  <si>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</si>
  <si>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</si>
  <si>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</si>
  <si>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</si>
  <si>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</si>
  <si>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</si>
  <si>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</si>
  <si>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</si>
  <si>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</si>
  <si>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</si>
  <si>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</si>
  <si>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</si>
  <si>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</si>
  <si>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</si>
  <si>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</si>
  <si>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</si>
  <si>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</si>
  <si>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</si>
  <si>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</si>
  <si>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</si>
  <si>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</si>
  <si>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</si>
  <si>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</si>
  <si>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</si>
  <si>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</si>
  <si>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</si>
  <si>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</si>
  <si>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</si>
  <si>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</si>
  <si>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</si>
  <si>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</si>
  <si>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</si>
  <si>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</si>
  <si>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</si>
  <si>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</si>
  <si>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</si>
  <si>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</si>
  <si>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</si>
  <si>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</si>
  <si>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</si>
  <si>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</si>
  <si>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</si>
  <si>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</si>
  <si>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</si>
  <si>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</si>
  <si>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</si>
  <si>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</si>
  <si>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</si>
  <si>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</si>
  <si>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</si>
  <si>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</si>
  <si>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</si>
  <si>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</si>
  <si>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</si>
  <si>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</si>
  <si>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</si>
  <si>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</si>
  <si>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</si>
  <si>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</si>
  <si>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</si>
  <si>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</si>
  <si>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</si>
  <si>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</si>
  <si>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</si>
  <si>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</si>
  <si>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</si>
  <si>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</si>
  <si>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</si>
  <si>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</si>
  <si>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</si>
  <si>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</si>
  <si>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</si>
  <si>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</si>
  <si>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</si>
  <si>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</si>
  <si>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</si>
  <si>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</si>
  <si>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</si>
  <si>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</si>
  <si>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</si>
  <si>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</si>
  <si>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</si>
  <si>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</si>
  <si>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</si>
  <si>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</si>
  <si>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</si>
  <si>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</si>
  <si>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</si>
  <si>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</si>
  <si>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</si>
  <si>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</si>
  <si>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</si>
  <si>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</si>
  <si>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</si>
  <si>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</si>
  <si>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</si>
  <si>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</si>
  <si>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</si>
  <si>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</si>
  <si>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</si>
  <si>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</si>
  <si>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</si>
  <si>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</si>
  <si>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</si>
  <si>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</si>
  <si>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</si>
  <si>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</si>
  <si>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</si>
  <si>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</si>
  <si>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</si>
  <si>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</si>
  <si>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</si>
  <si>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</si>
  <si>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</si>
  <si>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</si>
  <si>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</si>
  <si>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</si>
  <si>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</si>
  <si>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</si>
  <si>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</si>
  <si>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</si>
  <si>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</si>
  <si>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</si>
  <si>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</si>
  <si>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</si>
  <si>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</si>
  <si>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</si>
  <si>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</si>
  <si>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</si>
  <si>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</si>
  <si>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</si>
  <si>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</si>
  <si>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</si>
  <si>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</si>
  <si>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</si>
  <si>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</si>
  <si>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</si>
  <si>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</si>
  <si>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</si>
  <si>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</si>
  <si>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</si>
  <si>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</si>
  <si>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</si>
  <si>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</si>
  <si>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</si>
  <si>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</si>
  <si>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</si>
  <si>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</si>
  <si>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</si>
  <si>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</si>
  <si>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</si>
  <si>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</si>
  <si>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</si>
  <si>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</si>
  <si>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</si>
  <si>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</si>
  <si>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</si>
  <si>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</si>
  <si>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</si>
  <si>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</si>
  <si>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</si>
  <si>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</si>
  <si>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</si>
  <si>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</si>
  <si>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</si>
  <si>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</si>
  <si>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</si>
  <si>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</si>
  <si>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</si>
  <si>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</si>
  <si>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</si>
  <si>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</si>
  <si>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</si>
  <si>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</si>
  <si>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</si>
  <si>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</si>
  <si>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</si>
  <si>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</si>
  <si>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</si>
  <si>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</si>
  <si>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</si>
  <si>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</si>
  <si>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</si>
  <si>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</si>
  <si>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</si>
  <si>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</si>
  <si>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</si>
  <si>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</si>
  <si>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</si>
  <si>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</si>
  <si>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</si>
  <si>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</si>
  <si>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</si>
  <si>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</si>
  <si>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</si>
  <si>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</si>
  <si>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</si>
  <si>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</si>
  <si>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</si>
  <si>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</si>
  <si>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</si>
  <si>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</si>
  <si>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</si>
  <si>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</si>
  <si>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</si>
  <si>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</si>
  <si>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</si>
  <si>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</si>
  <si>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</si>
  <si>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</si>
  <si>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</si>
  <si>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</si>
  <si>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</si>
  <si>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</si>
  <si>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</si>
  <si>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</si>
  <si>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</si>
  <si>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</si>
  <si>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</si>
  <si>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</si>
  <si>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</si>
  <si>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</si>
  <si>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</si>
  <si>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</si>
  <si>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</si>
  <si>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</si>
  <si>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</si>
  <si>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</si>
  <si>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</si>
  <si>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</si>
  <si>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</si>
  <si>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</si>
  <si>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</si>
  <si>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</si>
  <si>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</si>
  <si>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</si>
  <si>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</si>
  <si>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</si>
  <si>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</si>
  <si>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</si>
  <si>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</si>
  <si>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</si>
  <si>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</si>
  <si>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</si>
  <si>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</si>
  <si>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</si>
  <si>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</si>
  <si>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</si>
  <si>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</si>
  <si>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</si>
  <si>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</si>
  <si>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</si>
  <si>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</si>
  <si>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</si>
  <si>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</si>
  <si>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</si>
  <si>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</si>
  <si>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</si>
  <si>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</si>
  <si>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</si>
  <si>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</si>
  <si>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</si>
  <si>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</si>
  <si>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</si>
  <si>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</si>
  <si>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</si>
  <si>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</si>
  <si>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</si>
  <si>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</si>
  <si>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</si>
  <si>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</si>
  <si>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</si>
  <si>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</si>
  <si>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</si>
  <si>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</si>
  <si>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</si>
  <si>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</si>
  <si>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</si>
  <si>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</si>
  <si>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</si>
  <si>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</si>
  <si>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</si>
  <si>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</si>
  <si>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</si>
  <si>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</si>
  <si>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</si>
  <si>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</si>
  <si>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</si>
  <si>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</si>
  <si>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</si>
  <si>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</si>
  <si>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</si>
  <si>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</si>
  <si>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</si>
  <si>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</si>
  <si>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</si>
  <si>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</si>
  <si>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</si>
  <si>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</si>
  <si>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</si>
  <si>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</si>
  <si>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</si>
  <si>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</si>
  <si>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</si>
  <si>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</si>
  <si>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</si>
  <si>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</si>
  <si>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</si>
  <si>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</si>
  <si>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</si>
  <si>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</si>
  <si>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</si>
  <si>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</si>
  <si>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</si>
  <si>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</si>
  <si>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</si>
  <si>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</si>
  <si>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</si>
  <si>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</si>
  <si>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</si>
  <si>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</si>
  <si>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</si>
  <si>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</si>
  <si>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</si>
  <si>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</si>
  <si>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</si>
  <si>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</si>
  <si>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</si>
  <si>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</si>
  <si>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</si>
  <si>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</si>
  <si>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</si>
  <si>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</si>
  <si>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</si>
  <si>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</si>
  <si>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</si>
  <si>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</si>
  <si>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</si>
  <si>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</si>
  <si>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</si>
  <si>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</si>
  <si>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</si>
  <si>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</si>
  <si>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</si>
  <si>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</si>
  <si>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</si>
  <si>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</si>
  <si>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</si>
  <si>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</si>
  <si>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</si>
  <si>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</si>
  <si>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</si>
  <si>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</si>
  <si>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</si>
  <si>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</si>
  <si>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</si>
  <si>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</si>
  <si>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</si>
  <si>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</si>
  <si>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</si>
  <si>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</si>
  <si>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</si>
  <si>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</si>
  <si>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</si>
  <si>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</si>
  <si>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</si>
  <si>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</si>
  <si>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</si>
  <si>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</si>
  <si>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</si>
  <si>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</si>
  <si>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</si>
  <si>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</si>
  <si>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</si>
  <si>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</si>
  <si>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</si>
  <si>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</si>
  <si>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</si>
  <si>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</si>
  <si>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</si>
  <si>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</si>
  <si>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</si>
  <si>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</si>
  <si>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</si>
  <si>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</si>
  <si>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</si>
  <si>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</si>
  <si>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</si>
  <si>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</si>
  <si>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</si>
  <si>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</si>
  <si>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</si>
  <si>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</si>
  <si>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</si>
  <si>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</si>
  <si>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</si>
  <si>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</si>
  <si>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</si>
  <si>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</si>
  <si>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</si>
  <si>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</si>
  <si>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</si>
  <si>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</si>
  <si>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</si>
  <si>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</si>
  <si>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</si>
  <si>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</si>
  <si>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</si>
  <si>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</si>
  <si>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</si>
  <si>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</si>
  <si>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</si>
  <si>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</si>
  <si>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</si>
  <si>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</si>
  <si>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</si>
  <si>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</si>
  <si>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</si>
  <si>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</si>
  <si>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</si>
  <si>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</si>
  <si>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</si>
  <si>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</si>
  <si>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</si>
  <si>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</si>
  <si>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</si>
  <si>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</si>
  <si>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</si>
  <si>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</si>
  <si>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</si>
  <si>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</si>
  <si>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</si>
  <si>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</si>
  <si>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</si>
  <si>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</si>
  <si>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</si>
  <si>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</si>
  <si>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</si>
  <si>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</si>
  <si>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</si>
  <si>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</si>
  <si>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</si>
  <si>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</si>
  <si>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</si>
  <si>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</si>
  <si>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</si>
  <si>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</si>
  <si>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</si>
  <si>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</si>
  <si>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</si>
  <si>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</si>
  <si>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</si>
  <si>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</si>
  <si>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</si>
  <si>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</si>
  <si>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</si>
  <si>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</si>
  <si>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</si>
  <si>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</si>
  <si>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</si>
  <si>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</si>
  <si>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</si>
  <si>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</si>
  <si>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</si>
  <si>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</si>
  <si>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</si>
  <si>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</si>
  <si>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</si>
  <si>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</si>
  <si>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</si>
  <si>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</si>
  <si>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</si>
  <si>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</si>
  <si>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</si>
  <si>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</si>
  <si>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</si>
  <si>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</si>
  <si>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</si>
  <si>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</si>
  <si>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</si>
  <si>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</si>
  <si>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</si>
  <si>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</si>
  <si>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</si>
  <si>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</si>
  <si>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</si>
  <si>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</si>
  <si>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</si>
  <si>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</si>
  <si>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</si>
  <si>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</si>
  <si>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</si>
  <si>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</si>
  <si>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</si>
  <si>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</si>
  <si>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</si>
  <si>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</si>
  <si>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</si>
  <si>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</si>
  <si>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</si>
  <si>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</si>
  <si>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</si>
  <si>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</si>
  <si>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</si>
  <si>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</si>
  <si>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</si>
  <si>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</si>
  <si>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</si>
  <si>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</si>
  <si>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</si>
  <si>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</si>
  <si>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</si>
  <si>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</si>
  <si>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</si>
  <si>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</si>
  <si>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</si>
  <si>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</si>
  <si>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</si>
  <si>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</si>
  <si>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</si>
  <si>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</si>
  <si>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</si>
  <si>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</si>
  <si>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</si>
  <si>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</si>
  <si>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</si>
  <si>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</si>
  <si>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</si>
  <si>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</si>
  <si>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</si>
  <si>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</si>
  <si>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</si>
  <si>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</si>
  <si>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</si>
  <si>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</si>
  <si>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</si>
  <si>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</si>
  <si>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</si>
  <si>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</si>
  <si>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</si>
  <si>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</si>
  <si>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</si>
  <si>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</si>
  <si>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</si>
  <si>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</si>
  <si>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</si>
  <si>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</si>
  <si>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</si>
  <si>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</si>
  <si>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</si>
  <si>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</si>
  <si>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</si>
  <si>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</si>
  <si>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</si>
  <si>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</si>
  <si>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</si>
  <si>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</si>
  <si>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</si>
  <si>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</si>
  <si>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</si>
  <si>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</si>
  <si>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</si>
  <si>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</si>
  <si>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</si>
  <si>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</si>
  <si>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</si>
  <si>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</si>
  <si>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</si>
  <si>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</si>
  <si>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</si>
  <si>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</si>
  <si>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</si>
  <si>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</si>
  <si>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</si>
  <si>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</si>
  <si>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</si>
  <si>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</si>
  <si>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</si>
  <si>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</si>
  <si>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</si>
  <si>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</si>
  <si>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</si>
  <si>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</si>
  <si>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</si>
  <si>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</si>
  <si>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</si>
  <si>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</si>
  <si>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</si>
  <si>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</si>
  <si>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</si>
  <si>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</si>
  <si>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</si>
  <si>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</si>
  <si>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</si>
  <si>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</si>
  <si>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</si>
  <si>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</si>
  <si>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</si>
  <si>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</si>
  <si>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</si>
  <si>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</si>
  <si>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</si>
  <si>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</si>
  <si>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</si>
  <si>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</si>
  <si>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</si>
  <si>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</si>
  <si>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</si>
  <si>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</si>
  <si>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</si>
  <si>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</si>
  <si>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</si>
  <si>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</si>
  <si>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</si>
  <si>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</si>
  <si>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</si>
  <si>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</si>
  <si>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</si>
  <si>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</si>
  <si>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</si>
  <si>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</si>
  <si>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</si>
  <si>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</si>
  <si>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</si>
  <si>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</si>
  <si>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</si>
  <si>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</si>
  <si>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</si>
  <si>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</si>
  <si>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</si>
  <si>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</si>
  <si>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</si>
  <si>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</si>
  <si>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</si>
  <si>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</si>
  <si>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</si>
  <si>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</si>
  <si>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</si>
  <si>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</si>
  <si>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</si>
  <si>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</si>
  <si>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</si>
  <si>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</si>
  <si>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</si>
  <si>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</si>
  <si>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</si>
  <si>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</si>
  <si>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</si>
  <si>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</si>
  <si>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</si>
  <si>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</si>
  <si>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</si>
  <si>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</si>
  <si>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</si>
  <si>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</si>
  <si>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</si>
  <si>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</si>
  <si>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</si>
  <si>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</si>
  <si>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</si>
  <si>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</si>
  <si>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</si>
  <si>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</si>
  <si>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</si>
  <si>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</si>
  <si>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</si>
  <si>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</si>
  <si>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</si>
  <si>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</si>
  <si>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</si>
  <si>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</si>
  <si>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</si>
  <si>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</si>
  <si>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</si>
  <si>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</si>
  <si>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</si>
  <si>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</si>
  <si>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</si>
  <si>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</si>
  <si>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</si>
  <si>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</si>
  <si>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</si>
  <si>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</si>
  <si>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</si>
  <si>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</si>
  <si>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</si>
  <si>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</si>
  <si>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</si>
  <si>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</si>
  <si>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</si>
  <si>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</si>
  <si>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</si>
  <si>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</si>
  <si>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</si>
  <si>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</si>
  <si>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</si>
  <si>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</si>
  <si>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</si>
  <si>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</si>
  <si>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</si>
  <si>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</si>
  <si>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</si>
  <si>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</si>
  <si>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</si>
  <si>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</si>
  <si>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</si>
  <si>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</si>
  <si>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</si>
  <si>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</si>
  <si>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</si>
  <si>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</si>
  <si>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</si>
  <si>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</si>
  <si>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</si>
  <si>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</si>
  <si>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</si>
  <si>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</si>
  <si>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</si>
  <si>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</si>
  <si>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</si>
  <si>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</si>
  <si>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</si>
  <si>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</si>
  <si>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</si>
  <si>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</si>
  <si>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</si>
  <si>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</si>
  <si>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</si>
  <si>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</si>
  <si>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</si>
  <si>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</si>
  <si>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</si>
  <si>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</si>
  <si>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</si>
  <si>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</si>
  <si>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</si>
  <si>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</si>
  <si>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</si>
  <si>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</si>
  <si>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</si>
  <si>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</si>
  <si>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</si>
  <si>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</si>
  <si>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</si>
  <si>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</si>
  <si>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</si>
  <si>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</si>
  <si>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</si>
  <si>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</si>
  <si>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</si>
  <si>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</si>
  <si>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</si>
  <si>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</si>
  <si>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</si>
  <si>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</si>
  <si>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</si>
  <si>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</si>
  <si>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</si>
  <si>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</si>
  <si>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</si>
  <si>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</si>
  <si>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</si>
  <si>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</si>
  <si>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</si>
  <si>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</si>
  <si>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</si>
  <si>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</si>
  <si>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</si>
  <si>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</si>
  <si>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</si>
  <si>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</si>
  <si>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</si>
  <si>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</si>
  <si>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</si>
  <si>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</si>
  <si>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</si>
  <si>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</si>
  <si>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</si>
  <si>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</si>
  <si>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</si>
  <si>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</si>
  <si>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</si>
  <si>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</si>
  <si>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</si>
  <si>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</si>
  <si>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</si>
  <si>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</si>
  <si>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</si>
  <si>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</si>
  <si>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</si>
  <si>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</si>
  <si>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</si>
  <si>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</si>
  <si>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</si>
  <si>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</si>
  <si>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</si>
  <si>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</si>
  <si>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</si>
  <si>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</si>
  <si>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</si>
  <si>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</si>
  <si>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</si>
  <si>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</si>
  <si>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</si>
  <si>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</si>
  <si>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</si>
  <si>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</si>
  <si>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</si>
  <si>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</si>
  <si>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</si>
  <si>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</si>
  <si>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</si>
  <si>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</si>
  <si>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</si>
  <si>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</si>
  <si>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</si>
  <si>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</si>
  <si>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</si>
  <si>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</si>
  <si>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</si>
  <si>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</si>
  <si>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</si>
  <si>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</si>
  <si>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</si>
  <si>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</si>
  <si>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</si>
  <si>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</si>
  <si>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</si>
  <si>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</si>
  <si>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</si>
  <si>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</si>
  <si>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</si>
  <si>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</si>
  <si>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</si>
  <si>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</si>
  <si>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</si>
  <si>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</si>
  <si>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</si>
  <si>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</si>
  <si>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</si>
  <si>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</si>
  <si>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</si>
  <si>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</si>
  <si>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</si>
  <si>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</si>
  <si>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</si>
  <si>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</si>
  <si>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</si>
  <si>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</si>
  <si>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</si>
  <si>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</si>
  <si>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</si>
  <si>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</si>
  <si>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</si>
  <si>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</si>
  <si>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</si>
  <si>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</si>
  <si>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</si>
  <si>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</si>
  <si>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</si>
  <si>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</si>
  <si>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</si>
  <si>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</si>
  <si>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</si>
  <si>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</si>
  <si>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</si>
  <si>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</si>
  <si>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</si>
  <si>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</si>
  <si>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</si>
  <si>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</si>
  <si>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</si>
  <si>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</si>
  <si>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</si>
  <si>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</si>
  <si>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</si>
  <si>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</si>
  <si>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</si>
  <si>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</si>
  <si>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</si>
  <si>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</si>
  <si>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</si>
  <si>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</si>
  <si>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</si>
  <si>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</si>
  <si>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</si>
  <si>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</si>
  <si>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</si>
  <si>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</si>
  <si>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</si>
  <si>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</si>
  <si>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</si>
  <si>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</si>
  <si>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</si>
  <si>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</si>
  <si>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</si>
  <si>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</si>
  <si>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</si>
  <si>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</si>
  <si>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</si>
  <si>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</si>
  <si>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</si>
  <si>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</si>
  <si>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</si>
  <si>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</si>
  <si>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</si>
  <si>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</si>
  <si>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</si>
  <si>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</si>
  <si>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</si>
  <si>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</si>
  <si>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</si>
  <si>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</si>
  <si>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</si>
  <si>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</si>
  <si>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</si>
  <si>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</si>
  <si>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</si>
  <si>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</si>
  <si>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</si>
  <si>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</si>
  <si>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</si>
  <si>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</si>
  <si>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</si>
  <si>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</si>
  <si>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</si>
  <si>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</si>
  <si>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</si>
  <si>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</si>
  <si>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</si>
  <si>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</si>
  <si>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</si>
  <si>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</si>
  <si>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</si>
  <si>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</si>
  <si>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</si>
  <si>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</si>
  <si>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</si>
  <si>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</si>
  <si>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</si>
  <si>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</si>
  <si>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</si>
  <si>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</si>
  <si>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</si>
  <si>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</si>
  <si>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</si>
  <si>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</si>
  <si>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</si>
  <si>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</si>
  <si>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</si>
  <si>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</si>
  <si>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</si>
  <si>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</si>
  <si>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</si>
  <si>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</si>
  <si>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</si>
  <si>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</si>
  <si>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</si>
  <si>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</si>
  <si>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</si>
  <si>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</si>
  <si>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</si>
  <si>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</si>
  <si>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</si>
  <si>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</si>
  <si>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</si>
  <si>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</si>
  <si>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</si>
  <si>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</si>
  <si>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</si>
  <si>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</si>
  <si>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</si>
  <si>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</si>
  <si>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</si>
  <si>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</si>
  <si>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</si>
  <si>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</si>
  <si>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</si>
  <si>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</si>
  <si>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</si>
  <si>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</si>
  <si>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</si>
  <si>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</si>
  <si>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</si>
  <si>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</si>
  <si>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</si>
  <si>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</si>
  <si>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</si>
  <si>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</si>
  <si>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</si>
  <si>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</si>
  <si>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</si>
  <si>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</si>
  <si>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</si>
  <si>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</si>
  <si>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</si>
  <si>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</si>
  <si>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</si>
  <si>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</si>
  <si>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</si>
  <si>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</si>
  <si>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</si>
  <si>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</si>
  <si>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</si>
  <si>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</si>
  <si>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</si>
  <si>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</si>
  <si>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</si>
  <si>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</si>
  <si>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</si>
  <si>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</si>
  <si>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</si>
  <si>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</si>
  <si>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</si>
  <si>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</si>
  <si>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</si>
  <si>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</si>
  <si>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</si>
  <si>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</si>
  <si>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</si>
  <si>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</si>
  <si>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</si>
  <si>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</si>
  <si>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</si>
  <si>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</si>
  <si>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</si>
  <si>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</si>
  <si>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</si>
  <si>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</si>
  <si>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</si>
  <si>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</si>
  <si>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</si>
  <si>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</si>
  <si>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</si>
  <si>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</si>
  <si>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</si>
  <si>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</si>
  <si>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</si>
  <si>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</si>
  <si>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</si>
  <si>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</si>
  <si>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</si>
  <si>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</si>
  <si>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</si>
  <si>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</si>
  <si>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</si>
  <si>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</si>
  <si>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</si>
  <si>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</si>
  <si>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</si>
  <si>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</si>
  <si>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</si>
  <si>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</si>
  <si>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</si>
  <si>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</si>
  <si>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</si>
  <si>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</si>
  <si>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</si>
  <si>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</si>
  <si>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</si>
  <si>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</si>
  <si>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</si>
  <si>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</si>
  <si>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</si>
  <si>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</si>
  <si>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</si>
  <si>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</si>
  <si>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</si>
  <si>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</si>
  <si>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</si>
  <si>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</si>
  <si>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</si>
  <si>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</si>
  <si>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</si>
  <si>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</si>
  <si>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</si>
  <si>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</si>
  <si>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</si>
  <si>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</si>
  <si>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</si>
  <si>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</si>
  <si>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</si>
  <si>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</si>
  <si>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</si>
  <si>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</si>
  <si>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</si>
  <si>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</si>
  <si>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</si>
  <si>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</si>
  <si>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</si>
  <si>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</si>
  <si>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</si>
  <si>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</si>
  <si>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</si>
  <si>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</si>
  <si>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</si>
  <si>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</si>
  <si>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</si>
  <si>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</si>
  <si>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</si>
  <si>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</si>
  <si>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</si>
  <si>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</si>
  <si>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</si>
  <si>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</si>
  <si>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</si>
  <si>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</si>
  <si>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</si>
  <si>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</si>
  <si>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</si>
  <si>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</si>
  <si>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</si>
  <si>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</si>
  <si>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</si>
  <si>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</si>
  <si>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</si>
  <si>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</si>
  <si>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</si>
  <si>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</si>
  <si>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</si>
  <si>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</si>
  <si>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</si>
  <si>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</si>
  <si>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</si>
  <si>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</si>
  <si>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</si>
  <si>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</si>
  <si>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</si>
  <si>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</si>
  <si>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</si>
  <si>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</si>
  <si>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</si>
  <si>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</si>
  <si>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</si>
  <si>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</si>
  <si>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</si>
  <si>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</si>
  <si>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</si>
  <si>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</si>
  <si>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</si>
  <si>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</si>
  <si>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</si>
  <si>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</si>
  <si>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</si>
  <si>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</si>
  <si>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</si>
  <si>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</si>
  <si>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</si>
  <si>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</si>
  <si>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</si>
  <si>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</si>
  <si>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</si>
  <si>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</si>
  <si>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</si>
  <si>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</si>
  <si>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</si>
  <si>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</si>
  <si>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</si>
  <si>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</si>
  <si>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</si>
  <si>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</si>
  <si>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</si>
  <si>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</si>
  <si>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</si>
  <si>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</si>
  <si>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</si>
  <si>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</si>
  <si>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</si>
  <si>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</si>
  <si>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</si>
  <si>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</si>
  <si>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</si>
  <si>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</si>
  <si>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</si>
  <si>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</si>
  <si>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</si>
  <si>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</si>
  <si>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</si>
  <si>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</si>
  <si>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</si>
  <si>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</si>
  <si>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</si>
  <si>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</si>
  <si>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</si>
  <si>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</si>
  <si>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</si>
  <si>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</si>
  <si>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</si>
  <si>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</si>
  <si>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</si>
  <si>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</si>
  <si>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</si>
  <si>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</si>
  <si>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</si>
  <si>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</si>
  <si>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</si>
  <si>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</si>
  <si>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</si>
  <si>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</si>
  <si>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</si>
  <si>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</si>
  <si>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</si>
  <si>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</si>
  <si>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</si>
  <si>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</si>
  <si>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</si>
  <si>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</si>
  <si>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</si>
  <si>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</si>
  <si>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</si>
  <si>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</si>
  <si>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</si>
  <si>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</si>
  <si>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</si>
  <si>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</si>
  <si>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</si>
  <si>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</si>
  <si>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</si>
  <si>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</si>
  <si>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</si>
  <si>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</si>
  <si>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</si>
  <si>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</si>
  <si>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</si>
  <si>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</si>
  <si>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</si>
  <si>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</si>
  <si>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</si>
  <si>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</si>
  <si>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</si>
  <si>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</si>
  <si>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</si>
  <si>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</si>
  <si>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</si>
  <si>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</si>
  <si>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</si>
  <si>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</si>
  <si>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</si>
  <si>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</si>
  <si>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</si>
  <si>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</si>
  <si>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</si>
  <si>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</si>
  <si>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</si>
  <si>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</si>
  <si>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</si>
  <si>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</si>
  <si>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</si>
  <si>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</si>
  <si>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</si>
  <si>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</si>
  <si>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</si>
  <si>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</si>
  <si>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</si>
  <si>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</si>
  <si>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</si>
  <si>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</si>
  <si>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</si>
  <si>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</si>
  <si>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</si>
  <si>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</si>
  <si>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</si>
  <si>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</si>
  <si>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</si>
  <si>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</si>
  <si>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</si>
  <si>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</si>
  <si>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</si>
  <si>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</si>
  <si>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</si>
  <si>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</si>
  <si>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</si>
  <si>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</si>
  <si>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</si>
  <si>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</si>
  <si>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</si>
  <si>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</si>
  <si>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</si>
  <si>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</si>
  <si>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</si>
  <si>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</si>
  <si>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</si>
  <si>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</si>
  <si>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</si>
  <si>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</si>
  <si>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</si>
  <si>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</si>
  <si>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</si>
  <si>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</si>
  <si>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</si>
  <si>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</si>
  <si>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</si>
  <si>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</si>
  <si>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</si>
  <si>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</si>
  <si>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</si>
  <si>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</si>
  <si>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</si>
  <si>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</si>
  <si>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</si>
  <si>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</si>
  <si>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</si>
  <si>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</si>
  <si>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</si>
  <si>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</si>
  <si>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</si>
  <si>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</si>
  <si>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</si>
  <si>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</si>
  <si>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</si>
  <si>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</si>
  <si>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</si>
  <si>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</si>
  <si>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</si>
  <si>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</si>
  <si>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</si>
  <si>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</si>
  <si>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</si>
  <si>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</si>
  <si>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</si>
  <si>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</si>
  <si>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</si>
  <si>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</si>
  <si>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</si>
  <si>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</si>
  <si>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</si>
  <si>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</si>
  <si>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</si>
  <si>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</si>
  <si>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</si>
  <si>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</si>
  <si>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</si>
  <si>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</si>
  <si>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</si>
  <si>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</si>
  <si>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</si>
  <si>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</si>
  <si>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</si>
  <si>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</si>
  <si>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</si>
  <si>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</si>
  <si>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</si>
  <si>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</si>
  <si>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</si>
  <si>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</si>
  <si>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</si>
  <si>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</si>
  <si>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</si>
  <si>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</si>
  <si>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</si>
  <si>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</si>
  <si>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</si>
  <si>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</si>
  <si>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</si>
  <si>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</si>
  <si>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</si>
  <si>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</si>
  <si>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</si>
  <si>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</si>
  <si>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</si>
  <si>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</si>
  <si>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</si>
  <si>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</si>
  <si>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</si>
  <si>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</si>
  <si>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</si>
  <si>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</si>
  <si>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</si>
  <si>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</si>
  <si>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</si>
  <si>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</si>
  <si>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</si>
  <si>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</si>
  <si>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</si>
  <si>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</si>
  <si>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</si>
  <si>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</si>
  <si>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</si>
  <si>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</si>
  <si>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</si>
  <si>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</si>
  <si>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</si>
  <si>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</si>
  <si>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</si>
  <si>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</si>
  <si>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</si>
  <si>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</si>
  <si>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</si>
  <si>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</si>
  <si>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</si>
  <si>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</si>
  <si>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</si>
  <si>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</si>
  <si>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</si>
  <si>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</si>
  <si>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</si>
  <si>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</si>
  <si>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</si>
  <si>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</si>
  <si>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</si>
  <si>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</si>
  <si>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</si>
  <si>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</si>
  <si>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</si>
  <si>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</si>
  <si>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</si>
  <si>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</si>
  <si>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</si>
  <si>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</si>
  <si>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</si>
  <si>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</si>
  <si>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</si>
  <si>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</si>
  <si>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</si>
  <si>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</si>
  <si>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</si>
  <si>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</si>
  <si>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</si>
  <si>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</si>
  <si>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</si>
  <si>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</si>
  <si>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</si>
  <si>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</si>
  <si>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</si>
  <si>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</si>
  <si>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</si>
  <si>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</si>
  <si>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</si>
  <si>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</si>
  <si>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</si>
  <si>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</si>
  <si>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</si>
  <si>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</si>
  <si>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</si>
  <si>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</si>
  <si>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</si>
  <si>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</si>
  <si>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</si>
  <si>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</si>
  <si>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</si>
  <si>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</si>
  <si>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</si>
  <si>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</si>
  <si>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</si>
  <si>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</si>
  <si>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</si>
  <si>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</si>
  <si>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</si>
  <si>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</si>
  <si>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</si>
  <si>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</si>
  <si>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</si>
  <si>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</si>
  <si>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</si>
  <si>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</si>
  <si>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</si>
  <si>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</si>
  <si>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</si>
  <si>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</si>
  <si>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</si>
  <si>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</si>
  <si>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</si>
  <si>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</si>
  <si>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</si>
  <si>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</si>
  <si>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</si>
  <si>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</si>
  <si>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</si>
  <si>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</si>
  <si>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</si>
  <si>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</si>
  <si>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</si>
  <si>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</si>
  <si>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</si>
  <si>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</si>
  <si>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</si>
  <si>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</si>
  <si>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</si>
  <si>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</si>
  <si>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</si>
  <si>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</si>
  <si>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</si>
  <si>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</si>
  <si>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</si>
  <si>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</si>
  <si>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</si>
  <si>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</si>
  <si>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</si>
  <si>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</si>
  <si>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</si>
  <si>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</si>
  <si>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</si>
  <si>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</si>
  <si>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</si>
  <si>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</si>
  <si>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</si>
  <si>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</si>
  <si>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</si>
  <si>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</si>
  <si>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</si>
  <si>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</si>
  <si>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</si>
  <si>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</si>
  <si>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</si>
  <si>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</si>
  <si>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</si>
  <si>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</si>
  <si>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</si>
  <si>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</si>
  <si>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</si>
  <si>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</si>
  <si>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</si>
  <si>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</si>
  <si>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</si>
  <si>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</si>
  <si>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</si>
  <si>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</si>
  <si>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</si>
  <si>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</si>
  <si>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</si>
  <si>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</si>
  <si>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</si>
  <si>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</si>
  <si>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</si>
  <si>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</si>
  <si>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</si>
  <si>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</si>
  <si>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</si>
  <si>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</si>
  <si>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</si>
  <si>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</si>
  <si>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</si>
  <si>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</si>
  <si>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</si>
  <si>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</si>
  <si>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</si>
  <si>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</si>
  <si>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</si>
  <si>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</si>
  <si>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</si>
  <si>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</si>
  <si>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</si>
  <si>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</si>
  <si>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</si>
  <si>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</si>
  <si>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</si>
  <si>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</si>
  <si>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</si>
  <si>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</si>
  <si>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</si>
  <si>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</si>
  <si>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</si>
  <si>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</si>
  <si>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</si>
  <si>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</si>
  <si>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</si>
  <si>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</si>
  <si>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</si>
  <si>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</si>
  <si>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</si>
  <si>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</si>
  <si>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</si>
  <si>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</si>
  <si>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</si>
  <si>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</si>
  <si>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</si>
  <si>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</si>
  <si>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</si>
  <si>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</si>
  <si>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</si>
  <si>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</si>
  <si>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</si>
  <si>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</si>
  <si>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</si>
  <si>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</si>
  <si>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</si>
  <si>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</si>
  <si>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</si>
  <si>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</si>
  <si>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</si>
  <si>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</si>
  <si>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</si>
  <si>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</si>
  <si>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</si>
  <si>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</si>
  <si>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</si>
  <si>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</si>
  <si>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</si>
  <si>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</si>
  <si>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</si>
  <si>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</si>
  <si>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</si>
  <si>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</si>
  <si>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</si>
  <si>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</si>
  <si>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</si>
  <si>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</si>
  <si>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</si>
  <si>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</si>
  <si>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</si>
  <si>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</si>
  <si>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</si>
  <si>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</si>
  <si>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</si>
  <si>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</si>
  <si>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</si>
  <si>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</si>
  <si>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</si>
  <si>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</si>
  <si>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</si>
  <si>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</si>
  <si>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</si>
  <si>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</si>
  <si>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</si>
  <si>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</si>
  <si>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</si>
  <si>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</si>
  <si>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</si>
  <si>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</si>
  <si>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</si>
  <si>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</si>
  <si>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</si>
  <si>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</si>
  <si>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</si>
  <si>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</si>
  <si>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</si>
  <si>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</si>
  <si>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</si>
  <si>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</si>
  <si>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</si>
  <si>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</si>
  <si>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</si>
  <si>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</si>
  <si>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</si>
  <si>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</si>
  <si>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</si>
  <si>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</si>
  <si>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</si>
  <si>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</si>
  <si>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</si>
  <si>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</si>
  <si>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</si>
  <si>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</si>
  <si>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</si>
  <si>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</si>
  <si>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</si>
  <si>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</si>
  <si>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</si>
  <si>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</si>
  <si>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</si>
  <si>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</si>
  <si>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</si>
  <si>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</si>
  <si>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</si>
  <si>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</si>
  <si>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</si>
  <si>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</si>
  <si>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</si>
  <si>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</si>
  <si>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</si>
  <si>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</si>
  <si>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</si>
  <si>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</si>
  <si>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</si>
  <si>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</si>
  <si>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</si>
  <si>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</si>
  <si>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</si>
  <si>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</si>
  <si>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</si>
  <si>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</si>
  <si>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</si>
  <si>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</si>
  <si>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</si>
  <si>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</si>
  <si>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</si>
  <si>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</si>
  <si>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</si>
  <si>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</si>
  <si>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</si>
  <si>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</si>
  <si>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</si>
  <si>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</si>
  <si>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</si>
  <si>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</si>
  <si>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</si>
  <si>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</si>
  <si>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</si>
  <si>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</si>
  <si>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</si>
  <si>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</si>
  <si>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</si>
  <si>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</si>
  <si>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</si>
  <si>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</si>
  <si>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</si>
  <si>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</si>
  <si>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</si>
  <si>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</si>
  <si>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</si>
  <si>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</si>
  <si>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</si>
  <si>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</si>
  <si>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</si>
  <si>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</si>
  <si>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</si>
  <si>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</si>
  <si>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</si>
  <si>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</si>
  <si>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</si>
  <si>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</si>
  <si>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</si>
  <si>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</si>
  <si>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</si>
  <si>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</si>
  <si>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</si>
  <si>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</si>
  <si>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</si>
  <si>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</si>
  <si>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</si>
  <si>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</si>
  <si>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</si>
  <si>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</si>
  <si>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</si>
  <si>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</si>
  <si>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</si>
  <si>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</si>
  <si>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</si>
  <si>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</si>
  <si>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</si>
  <si>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</si>
  <si>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</si>
  <si>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</si>
  <si>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</si>
  <si>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</si>
  <si>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</si>
  <si>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</si>
  <si>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</si>
  <si>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</si>
  <si>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</si>
  <si>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</si>
  <si>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</si>
  <si>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</si>
  <si>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</si>
  <si>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</si>
  <si>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</si>
  <si>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</si>
  <si>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</si>
  <si>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</si>
  <si>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</si>
  <si>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</si>
  <si>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</si>
  <si>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</si>
  <si>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</si>
  <si>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</si>
  <si>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</si>
  <si>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</si>
  <si>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</si>
  <si>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</si>
  <si>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</si>
  <si>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</si>
  <si>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</si>
  <si>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</si>
  <si>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</si>
  <si>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</si>
  <si>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</si>
  <si>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</si>
  <si>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</si>
  <si>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</si>
  <si>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</si>
  <si>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</si>
  <si>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</si>
  <si>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</si>
  <si>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</si>
  <si>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</si>
  <si>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</si>
  <si>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</si>
  <si>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</si>
  <si>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</si>
  <si>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</si>
  <si>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</si>
  <si>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</si>
  <si>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</si>
  <si>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</si>
  <si>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</si>
  <si>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</si>
  <si>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</si>
  <si>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</si>
  <si>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</si>
  <si>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</si>
  <si>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</si>
  <si>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</si>
  <si>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</si>
  <si>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</si>
  <si>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</si>
  <si>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</si>
  <si>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</si>
  <si>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</si>
  <si>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</si>
  <si>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</si>
  <si>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</si>
  <si>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</si>
  <si>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</si>
  <si>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</si>
  <si>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</si>
  <si>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</si>
  <si>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</si>
  <si>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</si>
  <si>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</si>
  <si>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</si>
  <si>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</si>
  <si>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</si>
  <si>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</si>
  <si>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</si>
  <si>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</si>
  <si>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</si>
  <si>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</si>
  <si>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</si>
  <si>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</si>
  <si>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</si>
  <si>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</si>
  <si>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</si>
  <si>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</si>
  <si>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</si>
  <si>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</si>
  <si>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</si>
  <si>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</si>
  <si>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</si>
  <si>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</si>
  <si>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</si>
  <si>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</si>
  <si>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</si>
  <si>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</si>
  <si>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</si>
  <si>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</si>
  <si>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</si>
  <si>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</si>
  <si>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</si>
  <si>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</si>
  <si>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</si>
  <si>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</si>
  <si>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</si>
  <si>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</si>
  <si>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</si>
  <si>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</si>
  <si>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</si>
  <si>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</si>
  <si>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</si>
  <si>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</si>
  <si>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</si>
  <si>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</si>
  <si>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</si>
  <si>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</si>
  <si>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</si>
  <si>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</si>
  <si>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</si>
  <si>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</si>
  <si>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</si>
  <si>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</si>
  <si>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</si>
  <si>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</si>
  <si>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</si>
  <si>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</si>
  <si>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</si>
  <si>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</si>
  <si>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</si>
  <si>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</si>
  <si>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</si>
  <si>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</si>
  <si>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</si>
  <si>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</si>
  <si>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</si>
  <si>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</si>
  <si>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</si>
  <si>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</si>
  <si>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</si>
  <si>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</si>
  <si>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</si>
  <si>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</si>
  <si>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</si>
  <si>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</si>
  <si>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</si>
  <si>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</si>
  <si>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</si>
  <si>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</si>
  <si>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</si>
  <si>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</si>
  <si>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</si>
  <si>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</si>
  <si>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</si>
  <si>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</si>
  <si>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</si>
  <si>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</si>
  <si>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</si>
  <si>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</si>
  <si>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</si>
  <si>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</si>
  <si>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</si>
  <si>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</si>
  <si>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</si>
  <si>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</si>
  <si>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</si>
  <si>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</si>
  <si>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</si>
  <si>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</si>
  <si>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</si>
  <si>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</si>
  <si>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</si>
  <si>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</si>
  <si>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</si>
  <si>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</si>
  <si>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</si>
  <si>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</si>
  <si>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</si>
  <si>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</si>
  <si>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</si>
  <si>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</si>
  <si>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</si>
  <si>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</si>
  <si>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</si>
  <si>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</si>
  <si>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</si>
  <si>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</si>
  <si>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</si>
  <si>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</si>
  <si>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</si>
  <si>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</si>
  <si>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</si>
  <si>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</si>
  <si>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</si>
  <si>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</si>
  <si>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</si>
  <si>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</si>
  <si>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</si>
  <si>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</si>
  <si>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</si>
  <si>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</si>
  <si>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</si>
  <si>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</si>
  <si>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</si>
  <si>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</si>
  <si>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</si>
  <si>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</si>
  <si>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</si>
  <si>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</si>
  <si>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</si>
  <si>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</si>
  <si>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</si>
  <si>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</si>
  <si>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</si>
  <si>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</si>
  <si>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</si>
  <si>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</si>
  <si>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</si>
  <si>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</si>
  <si>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</si>
  <si>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</si>
  <si>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</si>
  <si>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</si>
  <si>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</si>
  <si>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</si>
  <si>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</si>
  <si>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</si>
  <si>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</si>
  <si>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</si>
  <si>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</si>
  <si>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</si>
  <si>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</si>
  <si>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</si>
  <si>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</si>
  <si>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</si>
  <si>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</si>
  <si>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</si>
  <si>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</si>
  <si>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</si>
  <si>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</si>
  <si>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</si>
  <si>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</si>
  <si>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</si>
  <si>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</si>
  <si>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</si>
  <si>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</si>
  <si>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</si>
  <si>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</si>
  <si>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</si>
  <si>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</si>
  <si>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</si>
  <si>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</si>
  <si>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</si>
  <si>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</si>
  <si>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</si>
  <si>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</si>
  <si>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</si>
  <si>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</si>
  <si>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</si>
  <si>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</si>
  <si>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</si>
  <si>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</si>
  <si>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</si>
  <si>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</si>
  <si>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</si>
  <si>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</si>
  <si>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</si>
  <si>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</si>
  <si>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</si>
  <si>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</si>
  <si>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</si>
  <si>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</si>
  <si>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</si>
  <si>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</si>
  <si>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</si>
  <si>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</si>
  <si>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</si>
  <si>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</si>
  <si>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</si>
  <si>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</si>
  <si>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</si>
  <si>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</si>
  <si>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</si>
  <si>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</si>
  <si>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</si>
  <si>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</si>
  <si>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</si>
  <si>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</si>
  <si>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</si>
  <si>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</si>
  <si>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</si>
  <si>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</si>
  <si>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</si>
  <si>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</si>
  <si>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</si>
  <si>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</si>
  <si>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</si>
  <si>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</si>
  <si>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</si>
  <si>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</si>
  <si>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</si>
  <si>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</si>
  <si>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</si>
  <si>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</si>
  <si>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</si>
  <si>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</si>
  <si>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</si>
  <si>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</si>
  <si>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</si>
  <si>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</si>
  <si>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</si>
  <si>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</si>
  <si>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</si>
  <si>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</si>
  <si>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</si>
  <si>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</si>
  <si>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</si>
  <si>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</si>
  <si>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</si>
  <si>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</si>
  <si>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</si>
  <si>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</si>
  <si>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</si>
  <si>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</si>
  <si>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</si>
  <si>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</si>
  <si>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</si>
  <si>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</si>
  <si>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</si>
  <si>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</si>
  <si>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</si>
  <si>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</si>
  <si>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</si>
  <si>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</si>
  <si>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</si>
  <si>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</si>
  <si>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</si>
  <si>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</si>
  <si>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</si>
  <si>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</si>
  <si>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</si>
  <si>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</si>
  <si>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</si>
  <si>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</si>
  <si>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</si>
  <si>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</si>
  <si>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</si>
  <si>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</si>
  <si>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</si>
  <si>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</si>
  <si>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</si>
  <si>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</si>
  <si>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</si>
  <si>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</si>
  <si>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</si>
  <si>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</si>
  <si>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</si>
  <si>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</si>
  <si>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</si>
  <si>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</si>
  <si>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</si>
  <si>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</si>
  <si>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</si>
  <si>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</si>
  <si>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</si>
  <si>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</si>
  <si>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</si>
  <si>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</si>
  <si>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</si>
  <si>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</si>
  <si>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</si>
  <si>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</si>
  <si>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</si>
  <si>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</si>
  <si>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</si>
  <si>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</si>
  <si>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</si>
  <si>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</si>
  <si>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</si>
  <si>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</si>
  <si>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</si>
  <si>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</si>
  <si>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</si>
  <si>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</si>
  <si>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</si>
  <si>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</si>
  <si>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</si>
  <si>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</si>
  <si>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</si>
  <si>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</si>
  <si>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</si>
  <si>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</si>
  <si>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</si>
  <si>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</si>
  <si>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</si>
  <si>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</si>
  <si>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</si>
  <si>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</si>
  <si>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</si>
  <si>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</si>
  <si>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</si>
  <si>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</si>
  <si>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</si>
  <si>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</si>
  <si>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</si>
  <si>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</si>
  <si>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</si>
  <si>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</si>
  <si>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</si>
  <si>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</si>
  <si>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</si>
  <si>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</si>
  <si>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</si>
  <si>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</si>
  <si>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</si>
  <si>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</si>
  <si>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</si>
  <si>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</si>
  <si>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</si>
  <si>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</si>
  <si>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</si>
  <si>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</si>
  <si>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</si>
  <si>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</si>
  <si>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</si>
  <si>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</si>
  <si>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</si>
  <si>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</si>
  <si>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</si>
  <si>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</si>
  <si>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</si>
  <si>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</si>
  <si>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</si>
  <si>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</si>
  <si>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</si>
  <si>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</si>
  <si>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</si>
  <si>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</si>
  <si>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</si>
  <si>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</si>
  <si>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</si>
  <si>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</si>
  <si>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</si>
  <si>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</si>
  <si>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</si>
  <si>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</si>
  <si>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</si>
  <si>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</si>
  <si>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</si>
  <si>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</si>
  <si>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</si>
  <si>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</si>
  <si>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</si>
  <si>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</si>
  <si>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</si>
  <si>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</si>
  <si>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</si>
  <si>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</si>
  <si>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</si>
  <si>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</si>
  <si>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</si>
  <si>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</si>
  <si>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</si>
  <si>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</si>
  <si>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</si>
  <si>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</si>
  <si>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</si>
  <si>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</si>
  <si>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</si>
  <si>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</si>
  <si>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</si>
  <si>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</si>
  <si>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</si>
  <si>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</si>
  <si>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</si>
  <si>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</si>
  <si>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</si>
  <si>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</si>
  <si>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</si>
  <si>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</si>
  <si>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</si>
  <si>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</si>
  <si>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</si>
  <si>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</si>
  <si>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</si>
  <si>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</si>
  <si>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</si>
  <si>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</si>
  <si>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</si>
  <si>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</si>
  <si>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</si>
  <si>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</si>
  <si>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</si>
  <si>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</si>
  <si>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</si>
  <si>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</si>
  <si>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</si>
  <si>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</si>
  <si>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</si>
  <si>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</si>
  <si>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</si>
  <si>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</si>
  <si>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</si>
  <si>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</si>
  <si>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</si>
  <si>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</si>
  <si>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</si>
  <si>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</si>
  <si>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</si>
  <si>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</si>
  <si>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</si>
  <si>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</si>
  <si>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</si>
  <si>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</si>
  <si>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</si>
  <si>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</si>
  <si>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</si>
  <si>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</si>
  <si>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</si>
  <si>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</si>
  <si>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</si>
  <si>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</si>
  <si>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</si>
  <si>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</si>
  <si>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</si>
  <si>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</si>
  <si>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</si>
  <si>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</si>
  <si>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</si>
  <si>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</si>
  <si>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</si>
  <si>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</si>
  <si>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</si>
  <si>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</si>
  <si>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</si>
  <si>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</si>
  <si>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</si>
  <si>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</si>
  <si>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</si>
  <si>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</si>
  <si>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</si>
  <si>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</si>
  <si>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</si>
  <si>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</si>
  <si>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</si>
  <si>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</si>
  <si>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</si>
  <si>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</si>
  <si>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</si>
  <si>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</si>
  <si>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</si>
  <si>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</si>
  <si>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</si>
  <si>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</si>
  <si>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</si>
  <si>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</si>
  <si>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</si>
  <si>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</si>
  <si>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</si>
  <si>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</si>
  <si>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</si>
  <si>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</si>
  <si>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</si>
  <si>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</si>
  <si>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</si>
  <si>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</si>
  <si>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</si>
  <si>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</si>
  <si>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</si>
  <si>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</si>
  <si>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</si>
  <si>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</si>
  <si>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</si>
  <si>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</si>
  <si>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</si>
  <si>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</si>
  <si>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</si>
  <si>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</si>
  <si>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</si>
  <si>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</si>
  <si>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</si>
  <si>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</si>
  <si>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</si>
  <si>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</si>
  <si>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</si>
  <si>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</si>
  <si>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</si>
  <si>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</si>
  <si>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</si>
  <si>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</si>
  <si>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</si>
  <si>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</si>
  <si>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</si>
  <si>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</si>
  <si>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</si>
  <si>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</si>
  <si>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</si>
  <si>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</si>
  <si>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</si>
  <si>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</si>
  <si>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</si>
  <si>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</si>
  <si>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</si>
  <si>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</si>
  <si>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</si>
  <si>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</si>
  <si>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</si>
  <si>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</si>
  <si>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</si>
  <si>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</si>
  <si>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</si>
  <si>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</si>
  <si>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</si>
  <si>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</si>
  <si>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</si>
  <si>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</si>
  <si>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</si>
  <si>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</si>
  <si>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</si>
  <si>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</si>
  <si>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</si>
  <si>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</si>
  <si>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</si>
  <si>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</si>
  <si>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</si>
  <si>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</si>
  <si>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</si>
  <si>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</si>
  <si>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</si>
  <si>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</si>
  <si>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</si>
  <si>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</si>
  <si>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</si>
  <si>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</si>
  <si>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</si>
  <si>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</si>
  <si>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</si>
  <si>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</si>
  <si>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</si>
  <si>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</si>
  <si>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</si>
  <si>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</si>
  <si>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</si>
  <si>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</si>
  <si>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</si>
  <si>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</si>
  <si>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</si>
  <si>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</si>
  <si>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</si>
  <si>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</si>
  <si>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</si>
  <si>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</si>
  <si>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</si>
  <si>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</si>
  <si>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</si>
  <si>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</si>
  <si>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</si>
  <si>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</si>
  <si>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</si>
  <si>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</si>
  <si>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</si>
  <si>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</si>
  <si>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</si>
  <si>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</si>
  <si>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</si>
  <si>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</si>
  <si>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</si>
  <si>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</si>
  <si>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</si>
  <si>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</si>
  <si>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</si>
  <si>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</si>
  <si>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</si>
  <si>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</si>
  <si>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</si>
  <si>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</si>
  <si>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</si>
  <si>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</si>
  <si>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</si>
  <si>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</si>
  <si>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</si>
  <si>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</si>
  <si>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</si>
  <si>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</si>
  <si>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</si>
  <si>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</si>
  <si>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</si>
  <si>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</si>
  <si>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</si>
  <si>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</si>
  <si>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</si>
  <si>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</si>
  <si>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</si>
  <si>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</si>
  <si>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</si>
  <si>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</si>
  <si>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</si>
  <si>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</si>
  <si>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</si>
  <si>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</si>
  <si>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</si>
  <si>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</si>
  <si>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</si>
  <si>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</si>
  <si>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</si>
  <si>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</si>
  <si>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</si>
  <si>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</si>
  <si>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</si>
  <si>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</si>
  <si>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</si>
  <si>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</si>
  <si>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</si>
  <si>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</si>
  <si>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</si>
  <si>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</si>
  <si>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</si>
  <si>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</si>
  <si>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</si>
  <si>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</si>
  <si>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</si>
  <si>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</si>
  <si>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</si>
  <si>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</si>
  <si>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</si>
  <si>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</si>
  <si>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</si>
  <si>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</si>
  <si>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</si>
  <si>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</si>
  <si>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</si>
  <si>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</si>
  <si>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</si>
  <si>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</si>
  <si>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</si>
  <si>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</si>
  <si>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</si>
  <si>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</si>
  <si>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</si>
  <si>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</si>
  <si>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</si>
  <si>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</si>
  <si>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</si>
  <si>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</si>
  <si>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</si>
  <si>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</si>
  <si>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</si>
  <si>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</si>
  <si>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</si>
  <si>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</si>
  <si>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</si>
  <si>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</si>
  <si>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</si>
  <si>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</si>
  <si>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</si>
  <si>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</si>
  <si>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</si>
  <si>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</si>
  <si>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</si>
  <si>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</si>
  <si>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</si>
  <si>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</si>
  <si>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</si>
  <si>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</si>
  <si>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</si>
  <si>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</si>
  <si>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</si>
  <si>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</si>
  <si>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</si>
  <si>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</si>
  <si>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</si>
  <si>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</si>
  <si>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</si>
  <si>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</si>
  <si>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</si>
  <si>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</si>
  <si>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</si>
  <si>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</si>
  <si>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</si>
  <si>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</si>
  <si>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</si>
  <si>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</si>
  <si>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</si>
  <si>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</si>
  <si>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</si>
  <si>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</si>
  <si>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</si>
  <si>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</si>
  <si>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</si>
  <si>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</si>
  <si>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</si>
  <si>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</si>
  <si>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</si>
  <si>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</si>
  <si>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</si>
  <si>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</si>
  <si>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</si>
  <si>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</si>
  <si>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</si>
  <si>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</si>
  <si>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</si>
  <si>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</si>
  <si>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</si>
  <si>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</si>
  <si>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</si>
  <si>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</si>
  <si>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</si>
  <si>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</si>
  <si>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</si>
  <si>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</si>
  <si>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</si>
  <si>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</si>
  <si>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</si>
  <si>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</si>
  <si>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</si>
  <si>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</si>
  <si>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</si>
  <si>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</si>
  <si>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</si>
  <si>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</si>
  <si>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</si>
  <si>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</si>
  <si>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</si>
  <si>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</si>
  <si>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</si>
  <si>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</si>
  <si>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</si>
  <si>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</si>
  <si>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</si>
  <si>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</si>
  <si>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</si>
  <si>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</si>
  <si>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</si>
  <si>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</si>
  <si>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</si>
  <si>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</si>
  <si>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</si>
  <si>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</si>
  <si>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</si>
  <si>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</si>
  <si>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</si>
  <si>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</si>
  <si>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</si>
  <si>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</si>
  <si>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</si>
  <si>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</si>
  <si>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</si>
  <si>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</si>
  <si>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</si>
  <si>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</si>
  <si>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</si>
  <si>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</si>
  <si>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</si>
  <si>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</si>
  <si>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</si>
  <si>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</si>
  <si>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</si>
  <si>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</si>
  <si>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</si>
  <si>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</si>
  <si>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</si>
  <si>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</si>
  <si>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</si>
  <si>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</si>
  <si>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</si>
  <si>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</si>
  <si>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</si>
  <si>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</si>
  <si>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</si>
  <si>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</si>
  <si>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</si>
  <si>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</si>
  <si>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</si>
  <si>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</si>
  <si>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</si>
  <si>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</si>
  <si>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</si>
  <si>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</si>
  <si>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</si>
  <si>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</si>
  <si>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</si>
  <si>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</si>
  <si>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</si>
  <si>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</si>
  <si>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</si>
  <si>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</si>
  <si>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</si>
  <si>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</si>
  <si>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</si>
  <si>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</si>
  <si>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</si>
  <si>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</si>
  <si>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</si>
  <si>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</si>
  <si>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</si>
  <si>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</si>
  <si>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</si>
  <si>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</si>
  <si>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</si>
  <si>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</si>
  <si>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</si>
  <si>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</si>
  <si>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</si>
  <si>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</si>
  <si>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</si>
  <si>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</si>
  <si>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</si>
  <si>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</si>
  <si>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</si>
  <si>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</si>
  <si>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</si>
  <si>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</si>
  <si>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</si>
  <si>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</si>
  <si>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</si>
  <si>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</si>
  <si>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</si>
  <si>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</si>
  <si>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</si>
  <si>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</si>
  <si>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</si>
  <si>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</si>
  <si>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</si>
  <si>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</si>
  <si>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</si>
  <si>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</si>
  <si>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</si>
  <si>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</si>
  <si>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</si>
  <si>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</si>
  <si>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</si>
  <si>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</si>
  <si>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</si>
  <si>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</si>
  <si>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</si>
  <si>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</si>
  <si>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</si>
  <si>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</si>
  <si>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</si>
  <si>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</si>
  <si>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</si>
  <si>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</si>
  <si>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</si>
  <si>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</si>
  <si>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</si>
  <si>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</si>
  <si>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</si>
  <si>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</si>
  <si>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</si>
  <si>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</si>
  <si>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</si>
  <si>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</si>
  <si>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</si>
  <si>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</si>
  <si>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</si>
  <si>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</si>
  <si>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</si>
  <si>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</si>
  <si>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</si>
  <si>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</si>
  <si>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</si>
  <si>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</si>
  <si>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</si>
  <si>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</si>
  <si>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</si>
  <si>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</si>
  <si>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</si>
  <si>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</si>
  <si>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</si>
  <si>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</si>
  <si>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</si>
  <si>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</si>
  <si>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</si>
  <si>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</si>
  <si>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</si>
  <si>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</si>
  <si>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</si>
  <si>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</si>
  <si>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</si>
  <si>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</si>
  <si>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</si>
  <si>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</si>
  <si>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</si>
  <si>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</si>
  <si>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</si>
  <si>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</si>
  <si>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</si>
  <si>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</si>
  <si>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</si>
  <si>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</si>
  <si>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</si>
  <si>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</si>
  <si>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</si>
  <si>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</si>
  <si>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</si>
  <si>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</si>
  <si>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</si>
  <si>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</si>
  <si>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</si>
  <si>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</si>
  <si>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</si>
  <si>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</si>
  <si>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</si>
  <si>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</si>
  <si>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</si>
  <si>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</si>
  <si>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</si>
  <si>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</si>
  <si>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</si>
  <si>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</si>
  <si>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</si>
  <si>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</si>
  <si>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</si>
  <si>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</si>
  <si>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</si>
  <si>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</si>
  <si>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</si>
  <si>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</si>
  <si>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</si>
  <si>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</si>
  <si>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</si>
  <si>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</si>
  <si>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</si>
  <si>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</si>
  <si>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</si>
  <si>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</si>
  <si>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</si>
  <si>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</si>
  <si>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</si>
  <si>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</si>
  <si>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</si>
  <si>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</si>
  <si>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</si>
  <si>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</si>
  <si>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</si>
  <si>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</si>
  <si>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</si>
  <si>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</si>
  <si>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</si>
  <si>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</si>
  <si>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</si>
  <si>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</si>
  <si>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</si>
  <si>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</si>
  <si>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</si>
  <si>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</si>
  <si>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</si>
  <si>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</si>
  <si>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</si>
  <si>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</si>
  <si>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</si>
  <si>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</si>
  <si>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</si>
  <si>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</si>
  <si>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</si>
  <si>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</si>
  <si>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</si>
  <si>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</si>
  <si>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</si>
  <si>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</si>
  <si>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</si>
  <si>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</si>
  <si>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</si>
  <si>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</si>
  <si>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</si>
  <si>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</si>
  <si>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</si>
  <si>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</si>
  <si>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</si>
  <si>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NOVIEMBRE</t>
  </si>
  <si>
    <t>30</t>
  </si>
  <si>
    <t>Aunar esfuerzos técnicos y administrativos entre el municipio de Cartago y la Empresa Cartagueña de Desarrollo Emcade para la ejecución del proyecto denominado “APOYO PARA EL ORDENAMIENTO TERRITORIAL Y DESARROLLO URBANO DEL MUNICIPIO DE CARTAGO”.</t>
  </si>
  <si>
    <t>11</t>
  </si>
  <si>
    <t>72154022;73152108</t>
  </si>
  <si>
    <t>PRESTAR LOS SERVICIOS DE MANTENIMIENTO CORRECTIVO A FUENTES INTERACTIVAS UBICADAS EN LOS DIFERENTES PARQUES DEL MUNICIPIO DE CARTAGO</t>
  </si>
  <si>
    <t>SECRETARIA DE INFRAESTRUCTURA- HÉCTOR FABIO OSORIO DÍAZ</t>
  </si>
  <si>
    <t>Adquisición de bienes muebles para dotar diferentes oficinas de la administración municipal de Cartago, Valle del Cauca</t>
  </si>
  <si>
    <t>JUNIO</t>
  </si>
  <si>
    <t>MESES</t>
  </si>
  <si>
    <t>SELECCIÓN ABREVIADA SUBASTA INVERSA</t>
  </si>
  <si>
    <t>OFICINA DE RECURSOS FISICOS- VICTOR MANUEL GAITAN</t>
  </si>
  <si>
    <t>MODIFICAR VALOR</t>
  </si>
  <si>
    <t>56101708 -56112102 -43211500</t>
  </si>
  <si>
    <t>Adquisición de archivadores, sillas de oficina y computador  para reforzar los procesos laborales, de atención, desarrollo y fortalecimiento a los programas psicosociales dirigidos a la Población Privada de la Libertad, del establecimiento penitenciario de mediana seguridad “Las Mercedes “ en el municipio de Cartago Valle del Cauca</t>
  </si>
  <si>
    <t>dias</t>
  </si>
  <si>
    <t>minima cuantia</t>
  </si>
  <si>
    <t xml:space="preserve">ANDRÉS FELIPE SEPÚLVEDA CRUZ 
Secretario de Gobierno, Seguridad y Convivencia
</t>
  </si>
  <si>
    <t>MODIFICAR TODO</t>
  </si>
  <si>
    <t>PRESTACIÓN DE LOS SERVICIOS DE APOYO A LA OFICINA DE PRENSA Y COMUNICACIONES PARA LA PUBLICACIÓN DE PROGRAMAS INSTITUCIONALES Y NOTAS INFORMATIVAS EN LOS ESPACIOS INFORMATIVOS NOTICIAS CARTAGO, COMO ESTRATEGIA INSTITUCIONAL DE DIVULGACIÓN DE LA GESTIÓN ADMINISTRATIVA DEL MUNICIPIO DE CARTAGO VALLE</t>
  </si>
  <si>
    <t xml:space="preserve">Agosto </t>
  </si>
  <si>
    <t>5</t>
  </si>
  <si>
    <t>27,800,000</t>
  </si>
  <si>
    <t>David Alejandro Escobar- jefe de prensa</t>
  </si>
  <si>
    <t>prensa@cartago.gov.co</t>
  </si>
  <si>
    <t xml:space="preserve">IMPLEMENTACIÓN DE UNA ESTRATEGIA DE COMUNICACIÓN E INFORMACIÓN INSTITUCIONAL COMO MECANISMO DE PARTICIPACIÓN DE LA COMUNIDAD SOBRE LAS ACCIONES DESARROLLADAS POR LA ADMINISTRACIÓN EN EL MUNICIPIO DE CARTAGO – NORTE HOY </t>
  </si>
  <si>
    <t>7</t>
  </si>
  <si>
    <t>39,000,000</t>
  </si>
  <si>
    <t>meses</t>
  </si>
  <si>
    <t>CONTRATACION DIRECTA</t>
  </si>
  <si>
    <t>IMPLEMENTACIÓN DE UNA ESTRATEGIA DE COMUNICACIÓN E INFORMACIÓN INSTITUCIONAL COMO MECANISMO DE PARTICIPACIÓN DE LA COMUNIDAD SOBRE LAS ACCIONES DESARROLLADAS POR LA ADMINISTRACIÓN EN EL MUNICIPIO DE CARTAGO - REPORTANDO</t>
  </si>
  <si>
    <t>13,200,000</t>
  </si>
  <si>
    <t xml:space="preserve">24102004
40101701
56101504
56101510
56101703
56101708
56112103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</si>
</sst>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6" formatCode="&quot;$&quot;\ #,##0;[Red]\-&quot;$&quot;\ #,##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  <numFmt numFmtId="169" formatCode="_-* #,##0\ &quot;€&quot;_-;\-* #,##0\ &quot;€&quot;_-;_-* &quot;-&quot;\ &quot;€&quot;_-;_-@_-"/>
    <numFmt numFmtId="170" formatCode="_-* #,##0\ _€_-;\-* #,##0\ _€_-;_-* &quot;-&quot;\ _€_-;_-@_-"/>
    <numFmt numFmtId="171" formatCode="_-&quot;$&quot;\ * #,##0_-;\-&quot;$&quot;\ * #,##0_-;_-&quot;$&quot;\ 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4"/>
      <color theme="1"/>
      <name val="Verdana"/>
      <family val="2"/>
    </font>
    <font>
      <b/>
      <sz val="10"/>
      <color theme="1"/>
      <name val="Arial"/>
      <family val="2"/>
    </font>
    <font>
      <sz val="11"/>
      <color theme="1"/>
      <name val="Arial Narrow"/>
      <family val="2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0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16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2" fillId="4" borderId="1" applyNumberFormat="0" applyProtection="0">
      <alignment horizontal="left" vertical="center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64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49" fontId="6" fillId="5" borderId="1" xfId="7" applyFont="1" applyFill="1" applyBorder="1" applyAlignment="1" applyProtection="1">
      <alignment horizontal="left" vertical="center" wrapText="1"/>
      <protection locked="0"/>
    </xf>
    <xf numFmtId="49" fontId="13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wrapText="1"/>
    </xf>
    <xf numFmtId="0" fontId="13" fillId="6" borderId="1" xfId="6" applyFont="1" applyFill="1" applyBorder="1" applyAlignment="1" applyProtection="1">
      <alignment horizontal="center" vertical="center" wrapText="1"/>
    </xf>
    <xf numFmtId="0" fontId="13" fillId="6" borderId="1" xfId="6" applyNumberFormat="1" applyFont="1" applyFill="1" applyBorder="1" applyAlignment="1" applyProtection="1">
      <alignment horizontal="center" vertical="center" wrapText="1"/>
    </xf>
    <xf numFmtId="1" fontId="13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0" applyNumberFormat="1" applyFont="1" applyFill="1" applyBorder="1" applyAlignment="1">
      <alignment horizontal="center" vertical="center" wrapText="1"/>
    </xf>
    <xf numFmtId="0" fontId="13" fillId="6" borderId="1" xfId="6" applyFont="1" applyFill="1" applyBorder="1" applyAlignment="1" applyProtection="1">
      <alignment horizontal="left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wrapText="1"/>
    </xf>
    <xf numFmtId="0" fontId="6" fillId="5" borderId="1" xfId="0" applyFont="1" applyFill="1" applyBorder="1" applyAlignment="1">
      <alignment horizontal="left" vertical="center" wrapText="1"/>
    </xf>
    <xf numFmtId="165" fontId="6" fillId="5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49" fontId="6" fillId="5" borderId="1" xfId="7" applyFont="1" applyFill="1" applyBorder="1" applyAlignment="1" applyProtection="1">
      <alignment horizontal="left" vertical="center"/>
      <protection locked="0"/>
    </xf>
    <xf numFmtId="0" fontId="6" fillId="5" borderId="2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left" wrapText="1"/>
    </xf>
    <xf numFmtId="49" fontId="0" fillId="0" borderId="1" xfId="7" applyFont="1" applyFill="1" applyBorder="1" applyAlignment="1" applyProtection="1">
      <alignment horizontal="center" vertical="center" wrapText="1"/>
      <protection locked="0"/>
    </xf>
    <xf numFmtId="49" fontId="5" fillId="5" borderId="1" xfId="7" applyFill="1" applyBorder="1" applyProtection="1">
      <alignment horizontal="left" vertical="center"/>
      <protection locked="0"/>
    </xf>
    <xf numFmtId="49" fontId="5" fillId="5" borderId="1" xfId="7" applyFill="1" applyBorder="1" applyAlignment="1" applyProtection="1">
      <alignment horizontal="left" vertical="center" wrapText="1"/>
      <protection locked="0"/>
    </xf>
    <xf numFmtId="165" fontId="0" fillId="5" borderId="1" xfId="12" applyNumberFormat="1" applyFont="1" applyFill="1" applyBorder="1" applyAlignment="1" applyProtection="1">
      <alignment wrapText="1"/>
      <protection locked="0"/>
    </xf>
    <xf numFmtId="167" fontId="0" fillId="5" borderId="1" xfId="12" applyFont="1" applyFill="1" applyBorder="1" applyAlignment="1" applyProtection="1">
      <alignment wrapText="1"/>
      <protection locked="0"/>
    </xf>
    <xf numFmtId="49" fontId="5" fillId="5" borderId="1" xfId="7" applyFill="1" applyBorder="1" applyAlignment="1" applyProtection="1">
      <alignment horizontal="center" vertical="center"/>
      <protection locked="0"/>
    </xf>
    <xf numFmtId="165" fontId="0" fillId="5" borderId="1" xfId="12" applyNumberFormat="1" applyFont="1" applyFill="1" applyBorder="1" applyAlignment="1" applyProtection="1">
      <alignment horizontal="center" vertical="center" wrapText="1"/>
      <protection locked="0"/>
    </xf>
    <xf numFmtId="167" fontId="0" fillId="5" borderId="1" xfId="12" applyFont="1" applyFill="1" applyBorder="1" applyAlignment="1" applyProtection="1">
      <alignment horizontal="center" vertical="center" wrapText="1"/>
      <protection locked="0"/>
    </xf>
    <xf numFmtId="49" fontId="1" fillId="5" borderId="1" xfId="7" applyFont="1" applyFill="1" applyBorder="1" applyAlignment="1" applyProtection="1">
      <alignment horizontal="center" vertical="center" wrapText="1"/>
      <protection locked="0"/>
    </xf>
    <xf numFmtId="49" fontId="0" fillId="5" borderId="1" xfId="7" applyFont="1" applyFill="1" applyBorder="1" applyAlignment="1" applyProtection="1">
      <alignment horizontal="center" vertical="center" wrapText="1"/>
      <protection locked="0"/>
    </xf>
    <xf numFmtId="49" fontId="5" fillId="5" borderId="1" xfId="7" applyFont="1" applyFill="1" applyBorder="1" applyAlignment="1" applyProtection="1">
      <alignment horizontal="center" vertical="center" wrapText="1"/>
      <protection locked="0"/>
    </xf>
    <xf numFmtId="49" fontId="5" fillId="5" borderId="1" xfId="7" applyFont="1" applyFill="1" applyBorder="1" applyAlignment="1" applyProtection="1">
      <alignment horizontal="center" vertical="center"/>
      <protection locked="0"/>
    </xf>
    <xf numFmtId="165" fontId="0" fillId="5" borderId="5" xfId="1" applyNumberFormat="1" applyFont="1" applyFill="1" applyBorder="1" applyAlignment="1" applyProtection="1">
      <alignment horizontal="center" vertical="center" wrapText="1"/>
      <protection locked="0"/>
    </xf>
    <xf numFmtId="165" fontId="6" fillId="5" borderId="5" xfId="0" applyNumberFormat="1" applyFont="1" applyFill="1" applyBorder="1" applyAlignment="1">
      <alignment horizontal="center" vertical="center" wrapText="1"/>
    </xf>
    <xf numFmtId="49" fontId="0" fillId="5" borderId="1" xfId="7" applyFont="1" applyFill="1" applyBorder="1" applyAlignment="1" applyProtection="1">
      <alignment horizontal="left" vertical="top" wrapText="1"/>
      <protection locked="0"/>
    </xf>
    <xf numFmtId="0" fontId="6" fillId="5" borderId="4" xfId="0" applyFont="1" applyFill="1" applyBorder="1" applyAlignment="1">
      <alignment horizontal="center" vertical="center" wrapText="1"/>
    </xf>
    <xf numFmtId="6" fontId="6" fillId="5" borderId="1" xfId="0" applyNumberFormat="1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left" vertical="center" wrapText="1"/>
    </xf>
    <xf numFmtId="165" fontId="1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6" fillId="5" borderId="6" xfId="0" applyNumberFormat="1" applyFont="1" applyFill="1" applyBorder="1" applyAlignment="1">
      <alignment horizontal="center" vertical="center" wrapText="1"/>
    </xf>
    <xf numFmtId="171" fontId="1" fillId="5" borderId="1" xfId="1" applyNumberFormat="1" applyFont="1" applyFill="1" applyBorder="1" applyAlignment="1" applyProtection="1">
      <alignment horizontal="center" vertical="center" wrapText="1"/>
      <protection locked="0"/>
    </xf>
    <xf numFmtId="49" fontId="15" fillId="5" borderId="1" xfId="49" applyNumberFormat="1" applyFill="1" applyBorder="1" applyAlignment="1" applyProtection="1">
      <alignment horizontal="left" vertical="center" wrapText="1"/>
      <protection locked="0"/>
    </xf>
    <xf numFmtId="0" fontId="14" fillId="5" borderId="1" xfId="0" applyFont="1" applyFill="1" applyBorder="1" applyAlignment="1">
      <alignment wrapText="1"/>
    </xf>
  </cellXfs>
  <cellStyles count="50">
    <cellStyle name="BodyStyle" xfId="7"/>
    <cellStyle name="BodyStyleBold" xfId="24"/>
    <cellStyle name="BodyStyleBoldRight" xfId="25"/>
    <cellStyle name="BodyStyleWithBorder" xfId="30"/>
    <cellStyle name="BorderThinBlack" xfId="34"/>
    <cellStyle name="Comma" xfId="17"/>
    <cellStyle name="Comma [0]" xfId="18"/>
    <cellStyle name="Comma [0] 2" xfId="37"/>
    <cellStyle name="Comma [0] 3" xfId="45"/>
    <cellStyle name="Comma 2" xfId="36"/>
    <cellStyle name="Comma 3" xfId="41"/>
    <cellStyle name="Comma 4" xfId="40"/>
    <cellStyle name="Comma 5" xfId="39"/>
    <cellStyle name="Comma 6" xfId="42"/>
    <cellStyle name="Comma 7" xfId="44"/>
    <cellStyle name="Comma 8" xfId="46"/>
    <cellStyle name="Currency" xfId="12"/>
    <cellStyle name="Currency [0]" xfId="16"/>
    <cellStyle name="Currency [0] 2" xfId="35"/>
    <cellStyle name="Currency [0] 3" xfId="43"/>
    <cellStyle name="DateStyle" xfId="27"/>
    <cellStyle name="DateTimeStyle" xfId="28"/>
    <cellStyle name="Decimal" xfId="29"/>
    <cellStyle name="DecimalWithBorder" xfId="33"/>
    <cellStyle name="Énfasis1 2" xfId="3"/>
    <cellStyle name="EuroCurrency" xfId="26"/>
    <cellStyle name="EuroCurrencyWithBorder" xfId="31"/>
    <cellStyle name="HeaderStyle" xfId="6"/>
    <cellStyle name="HeaderSubTop" xfId="22"/>
    <cellStyle name="HeaderSubTopNoBold" xfId="23"/>
    <cellStyle name="HeaderTopBuyer" xfId="19"/>
    <cellStyle name="HeaderTopStyle" xfId="20"/>
    <cellStyle name="HeaderTopStyleAlignRight" xfId="21"/>
    <cellStyle name="Hipervínculo" xfId="49" builtinId="8"/>
    <cellStyle name="MainTitle" xfId="13"/>
    <cellStyle name="MainTitle 2" xfId="38"/>
    <cellStyle name="Millares 6" xfId="5"/>
    <cellStyle name="Moneda [0] 2" xfId="4"/>
    <cellStyle name="Moneda [0] 2 2" xfId="10"/>
    <cellStyle name="Moneda [0] 3" xfId="9"/>
    <cellStyle name="Moneda [0] 4" xfId="11"/>
    <cellStyle name="Moneda 2" xfId="1"/>
    <cellStyle name="Moneda 3" xfId="47"/>
    <cellStyle name="Moneda 4" xfId="48"/>
    <cellStyle name="Normal" xfId="0" builtinId="0"/>
    <cellStyle name="Normal 2" xfId="2"/>
    <cellStyle name="Normal 3" xfId="14"/>
    <cellStyle name="Numeric" xfId="8"/>
    <cellStyle name="NumericWithBorder" xfId="32"/>
    <cellStyle name="Percent" xfId="15"/>
  </cellStyles>
  <dxfs count="0"/>
  <tableStyles count="0" defaultTableStyle="TableStyleMedium2" defaultPivotStyle="PivotStyleMedium9"/>
  <colors>
    <mruColors>
      <color rgb="FFFFCCFF"/>
      <color rgb="FFFF9999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FORMATO%20EXCEL%20PLAN%20ANUAL%20DE%20ADQUISICIONES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REUBICADO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%20(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  <sheetName val="Adquisiciones   (2)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UBLICACIONES"/>
      <sheetName val="MODIFICACIONES"/>
      <sheetName val="archivo de datos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nsa@cartago.gov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tabSelected="1" topLeftCell="A6" zoomScale="66" zoomScaleNormal="66" workbookViewId="0">
      <selection activeCell="I10" sqref="I10"/>
    </sheetView>
  </sheetViews>
  <sheetFormatPr baseColWidth="10" defaultColWidth="9.140625" defaultRowHeight="12.75" x14ac:dyDescent="0.2"/>
  <cols>
    <col min="1" max="1" width="22.7109375" style="37" customWidth="1"/>
    <col min="2" max="2" width="55.5703125" style="34" customWidth="1"/>
    <col min="3" max="3" width="21" style="33" customWidth="1"/>
    <col min="4" max="4" width="14.140625" style="33" customWidth="1"/>
    <col min="5" max="5" width="11.140625" style="33" customWidth="1"/>
    <col min="6" max="6" width="10.5703125" style="33" customWidth="1"/>
    <col min="7" max="7" width="23.5703125" style="35" customWidth="1"/>
    <col min="8" max="8" width="17.140625" style="33" customWidth="1"/>
    <col min="9" max="9" width="23.5703125" style="36" bestFit="1" customWidth="1"/>
    <col min="10" max="10" width="24.85546875" style="36" customWidth="1"/>
    <col min="11" max="11" width="23.5703125" style="36" bestFit="1" customWidth="1"/>
    <col min="12" max="12" width="24.7109375" style="35" customWidth="1"/>
    <col min="13" max="13" width="32.7109375" style="34" customWidth="1"/>
    <col min="14" max="14" width="19.42578125" style="34" customWidth="1"/>
    <col min="15" max="15" width="20.28515625" style="34" bestFit="1" customWidth="1"/>
    <col min="16" max="16384" width="9.140625" style="34"/>
  </cols>
  <sheetData>
    <row r="1" spans="1:13" s="25" customFormat="1" ht="90" thickBot="1" x14ac:dyDescent="0.25">
      <c r="A1" s="24" t="s">
        <v>14</v>
      </c>
      <c r="B1" s="25" t="s">
        <v>15</v>
      </c>
      <c r="C1" s="26" t="s">
        <v>1</v>
      </c>
      <c r="D1" s="27" t="s">
        <v>16</v>
      </c>
      <c r="E1" s="26" t="s">
        <v>2</v>
      </c>
      <c r="F1" s="26" t="s">
        <v>17</v>
      </c>
      <c r="G1" s="28" t="s">
        <v>3</v>
      </c>
      <c r="H1" s="29" t="s">
        <v>4</v>
      </c>
      <c r="I1" s="30" t="s">
        <v>5</v>
      </c>
      <c r="J1" s="30" t="s">
        <v>107808</v>
      </c>
      <c r="K1" s="31" t="s">
        <v>6</v>
      </c>
      <c r="L1" s="32" t="s">
        <v>7</v>
      </c>
    </row>
    <row r="2" spans="1:13" ht="77.25" thickBot="1" x14ac:dyDescent="0.3">
      <c r="A2" s="42" t="s">
        <v>106894</v>
      </c>
      <c r="B2" s="43" t="s">
        <v>107833</v>
      </c>
      <c r="C2" s="43" t="s">
        <v>107834</v>
      </c>
      <c r="D2" s="43" t="s">
        <v>107834</v>
      </c>
      <c r="E2" s="43" t="s">
        <v>107832</v>
      </c>
      <c r="F2" s="43" t="s">
        <v>38</v>
      </c>
      <c r="G2" s="43" t="s">
        <v>169</v>
      </c>
      <c r="H2" s="43" t="s">
        <v>69</v>
      </c>
      <c r="I2" s="44">
        <v>1737563996</v>
      </c>
      <c r="J2" s="36">
        <v>0</v>
      </c>
      <c r="K2" s="45">
        <v>1737563996</v>
      </c>
      <c r="L2" s="43" t="s">
        <v>107819</v>
      </c>
      <c r="M2" s="39">
        <v>21</v>
      </c>
    </row>
    <row r="3" spans="1:13" ht="51" x14ac:dyDescent="0.2">
      <c r="A3" s="46" t="s">
        <v>107835</v>
      </c>
      <c r="B3" s="43" t="s">
        <v>107836</v>
      </c>
      <c r="C3" s="43" t="s">
        <v>107831</v>
      </c>
      <c r="D3" s="43" t="s">
        <v>107831</v>
      </c>
      <c r="E3" s="43" t="s">
        <v>107832</v>
      </c>
      <c r="F3" s="43" t="s">
        <v>38</v>
      </c>
      <c r="G3" s="43" t="s">
        <v>169</v>
      </c>
      <c r="H3" s="43" t="s">
        <v>96</v>
      </c>
      <c r="I3" s="47">
        <v>132500000</v>
      </c>
      <c r="J3" s="36">
        <v>0</v>
      </c>
      <c r="K3" s="48">
        <v>132500000</v>
      </c>
      <c r="L3" s="23" t="s">
        <v>107837</v>
      </c>
      <c r="M3" s="40"/>
    </row>
    <row r="4" spans="1:13" ht="155.25" customHeight="1" x14ac:dyDescent="0.2">
      <c r="A4" s="49" t="s">
        <v>107863</v>
      </c>
      <c r="B4" s="50" t="s">
        <v>107838</v>
      </c>
      <c r="C4" s="51" t="s">
        <v>107839</v>
      </c>
      <c r="D4" s="51" t="s">
        <v>107839</v>
      </c>
      <c r="E4" s="33">
        <v>5</v>
      </c>
      <c r="F4" s="52" t="s">
        <v>107840</v>
      </c>
      <c r="G4" s="51" t="s">
        <v>107841</v>
      </c>
      <c r="H4" s="43" t="s">
        <v>69</v>
      </c>
      <c r="I4" s="53">
        <v>200000000</v>
      </c>
      <c r="J4" s="54">
        <v>0</v>
      </c>
      <c r="K4" s="53">
        <v>200000000</v>
      </c>
      <c r="L4" s="35" t="s">
        <v>107842</v>
      </c>
      <c r="M4" s="34" t="s">
        <v>107843</v>
      </c>
    </row>
    <row r="5" spans="1:13" ht="90" x14ac:dyDescent="0.2">
      <c r="A5" s="50" t="s">
        <v>107844</v>
      </c>
      <c r="B5" s="55" t="s">
        <v>107845</v>
      </c>
      <c r="C5" s="43" t="s">
        <v>107831</v>
      </c>
      <c r="D5" s="43" t="s">
        <v>107831</v>
      </c>
      <c r="E5" s="52" t="s">
        <v>107832</v>
      </c>
      <c r="F5" s="33" t="s">
        <v>107846</v>
      </c>
      <c r="G5" s="52" t="s">
        <v>107847</v>
      </c>
      <c r="H5" s="56" t="s">
        <v>96</v>
      </c>
      <c r="I5" s="36">
        <v>55000000</v>
      </c>
      <c r="J5" s="36">
        <v>0</v>
      </c>
      <c r="K5" s="57">
        <v>55000000</v>
      </c>
      <c r="L5" s="58" t="s">
        <v>107848</v>
      </c>
      <c r="M5" s="34" t="s">
        <v>107849</v>
      </c>
    </row>
    <row r="6" spans="1:13" ht="129" customHeight="1" x14ac:dyDescent="0.2">
      <c r="A6" s="49" t="s">
        <v>103643</v>
      </c>
      <c r="B6" s="50" t="s">
        <v>107850</v>
      </c>
      <c r="C6" s="51" t="s">
        <v>107851</v>
      </c>
      <c r="D6" s="51" t="s">
        <v>107851</v>
      </c>
      <c r="E6" s="52" t="s">
        <v>107852</v>
      </c>
      <c r="F6" s="33" t="s">
        <v>107859</v>
      </c>
      <c r="G6" s="33" t="s">
        <v>107860</v>
      </c>
      <c r="H6" s="43" t="s">
        <v>96</v>
      </c>
      <c r="I6" s="59">
        <v>27800000</v>
      </c>
      <c r="J6" s="60">
        <v>0</v>
      </c>
      <c r="K6" s="61" t="s">
        <v>107853</v>
      </c>
      <c r="L6" s="50" t="s">
        <v>107854</v>
      </c>
      <c r="M6" s="62" t="s">
        <v>107855</v>
      </c>
    </row>
    <row r="7" spans="1:13" ht="82.5" x14ac:dyDescent="0.3">
      <c r="A7" s="49" t="s">
        <v>18</v>
      </c>
      <c r="B7" s="63" t="s">
        <v>107856</v>
      </c>
      <c r="C7" s="51" t="s">
        <v>217</v>
      </c>
      <c r="D7" s="51" t="s">
        <v>217</v>
      </c>
      <c r="E7" s="52" t="s">
        <v>107857</v>
      </c>
      <c r="F7" s="33" t="s">
        <v>107859</v>
      </c>
      <c r="G7" s="33" t="s">
        <v>107860</v>
      </c>
      <c r="H7" s="43" t="s">
        <v>96</v>
      </c>
      <c r="I7" s="59">
        <v>39000000</v>
      </c>
      <c r="J7" s="60">
        <v>0</v>
      </c>
      <c r="K7" s="59" t="s">
        <v>107858</v>
      </c>
      <c r="L7" s="50" t="s">
        <v>107854</v>
      </c>
    </row>
    <row r="8" spans="1:13" ht="82.5" x14ac:dyDescent="0.3">
      <c r="A8" s="49" t="s">
        <v>18</v>
      </c>
      <c r="B8" s="63" t="s">
        <v>107861</v>
      </c>
      <c r="C8" s="51" t="s">
        <v>197</v>
      </c>
      <c r="D8" s="51" t="s">
        <v>197</v>
      </c>
      <c r="E8" s="52" t="s">
        <v>107852</v>
      </c>
      <c r="F8" s="33" t="s">
        <v>107859</v>
      </c>
      <c r="G8" s="33" t="s">
        <v>107860</v>
      </c>
      <c r="H8" s="43" t="s">
        <v>96</v>
      </c>
      <c r="I8" s="59">
        <v>13200000</v>
      </c>
      <c r="J8" s="36">
        <v>0</v>
      </c>
      <c r="K8" s="61" t="s">
        <v>107862</v>
      </c>
      <c r="L8" s="50" t="s">
        <v>107854</v>
      </c>
    </row>
    <row r="9" spans="1:13" ht="15" x14ac:dyDescent="0.2">
      <c r="G9" s="23"/>
      <c r="H9" s="23"/>
      <c r="L9" s="41"/>
    </row>
    <row r="10" spans="1:13" x14ac:dyDescent="0.2">
      <c r="G10" s="23"/>
      <c r="H10" s="23"/>
      <c r="I10" s="36">
        <f>SUM(I2:I9)</f>
        <v>2205063996</v>
      </c>
    </row>
    <row r="11" spans="1:13" x14ac:dyDescent="0.2">
      <c r="G11" s="38"/>
      <c r="H11" s="38"/>
    </row>
  </sheetData>
  <autoFilter ref="L1"/>
  <hyperlinks>
    <hyperlink ref="M6" r:id="rId1"/>
  </hyperlink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'C:\Users\USUARIO\Downloads\[FORMATO EXCEL PLAN ANUAL DE ADQUISICIONES 2024.xlsx]archivo de datos'!#REF!</xm:f>
          </x14:formula1>
          <xm:sqref>G11:H11</xm:sqref>
        </x14:dataValidation>
        <x14:dataValidation type="list" allowBlank="1" showInputMessage="1" showErrorMessage="1">
          <x14:formula1>
            <xm:f>'C:\Users\USUARIO.RFIS200\Downloads\[FORMATO EXCEL PLAN ANUAL DE ADQUISICIONES - JUNIO.xlsx]archivo de datos'!#REF!</xm:f>
          </x14:formula1>
          <xm:sqref>G9:H10</xm:sqref>
        </x14:dataValidation>
        <x14:dataValidation type="list" allowBlank="1" showInputMessage="1" showErrorMessage="1">
          <x14:formula1>
            <xm:f>'C:\Users\USUARIO.RFIS200\Downloads\[FORMATO EXCEL PLAN ANUAL DE ADQUISICIONES REUBICADOS.xlsx]archivo de datos'!#REF!</xm:f>
          </x14:formula1>
          <xm:sqref>H2 H4</xm:sqref>
        </x14:dataValidation>
        <x14:dataValidation type="list" allowBlank="1" showInputMessage="1" showErrorMessage="1">
          <x14:formula1>
            <xm:f>'C:\Users\USUARIO.RFIS200\Downloads\[FORMATO EXCEL PLAN ANUAL DE ADQUISICIONES REUBICADOS.xlsx]archivo de datos'!#REF!</xm:f>
          </x14:formula1>
          <xm:sqref>G2</xm:sqref>
        </x14:dataValidation>
        <x14:dataValidation type="list" allowBlank="1" showInputMessage="1" showErrorMessage="1">
          <x14:formula1>
            <xm:f>'C:\Users\USUARIO.RFIS200\Downloads\[FORMATO EXCEL PLAN ANUAL DE ADQUISICIONES REUBICADOS.xlsx]archivo de datos'!#REF!</xm:f>
          </x14:formula1>
          <xm:sqref>F2</xm:sqref>
        </x14:dataValidation>
        <x14:dataValidation type="list" allowBlank="1" showInputMessage="1" showErrorMessage="1">
          <x14:formula1>
            <xm:f>'C:\Users\USUARIO.RFIS200\Downloads\[FORMATO EXCEL PLAN ANUAL DE ADQUISICIONES 2024 (4).xlsx]archivo de datos'!#REF!</xm:f>
          </x14:formula1>
          <xm:sqref>H3 H6:H8</xm:sqref>
        </x14:dataValidation>
        <x14:dataValidation type="list" allowBlank="1" showInputMessage="1" showErrorMessage="1">
          <x14:formula1>
            <xm:f>'C:\Users\USUARIO.RFIS200\Downloads\[FORMATO EXCEL PLAN ANUAL DE ADQUISICIONES 2024 (4).xlsx]archivo de datos'!#REF!</xm:f>
          </x14:formula1>
          <xm:sqref>G3</xm:sqref>
        </x14:dataValidation>
        <x14:dataValidation type="list" allowBlank="1" showInputMessage="1" showErrorMessage="1">
          <x14:formula1>
            <xm:f>'C:\Users\USUARIO.RFIS200\Downloads\[FORMATO EXCEL PLAN ANUAL DE ADQUISICIONES 2024 (4).xlsx]archivo de datos'!#REF!</xm:f>
          </x14:formula1>
          <xm:sqref>F3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2024-11-19T20:06:51Z</dcterms:modified>
</cp:coreProperties>
</file>